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99" sheetId="9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<sst xmlns="http://schemas.openxmlformats.org/spreadsheetml/2006/main" xmlns:r="http://schemas.openxmlformats.org/officeDocument/2006/relationships" count="21" uniqueCount="21">
  <si>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99　幼稚園児数及び教職員数</t>
    <rPh sb="3" eb="6">
      <t>ヨウチエン</t>
    </rPh>
    <rPh sb="6" eb="7">
      <t>ジ</t>
    </rPh>
    <rPh sb="7" eb="8">
      <t>カズ</t>
    </rPh>
    <rPh sb="8" eb="9">
      <t>オヨ</t>
    </rPh>
    <rPh sb="10" eb="13">
      <t>キョウショクイン</t>
    </rPh>
    <rPh sb="13" eb="14">
      <t>カズ</t>
    </rPh>
    <phoneticPr fontId="26"/>
  </si>
  <si>
    <t>(満3歳児)</t>
    <rPh sb="1" eb="2">
      <t>マン</t>
    </rPh>
    <rPh sb="3" eb="5">
      <t>サイジ</t>
    </rPh>
    <phoneticPr fontId="26"/>
  </si>
  <si>
    <t>3歳</t>
    <rPh sb="1" eb="2">
      <t>サイ</t>
    </rPh>
    <phoneticPr fontId="26"/>
  </si>
  <si>
    <t>（令和4年5月1日現在）（単位　人）</t>
    <rPh sb="1" eb="3">
      <t>レイワ</t>
    </rPh>
    <rPh sb="4" eb="5">
      <t>ネン</t>
    </rPh>
    <rPh sb="6" eb="7">
      <t>ガツ</t>
    </rPh>
    <rPh sb="8" eb="9">
      <t>ニチ</t>
    </rPh>
    <rPh sb="13" eb="15">
      <t>タンイ</t>
    </rPh>
    <rPh sb="16" eb="17">
      <t>ヒト</t>
    </rPh>
    <phoneticPr fontId="26"/>
  </si>
  <si>
    <t>幼稚園名</t>
    <rPh sb="0" eb="3">
      <t>ヨウチエン</t>
    </rPh>
    <rPh sb="3" eb="4">
      <t>ナ</t>
    </rPh>
    <phoneticPr fontId="26"/>
  </si>
  <si>
    <t>園
長</t>
    <rPh sb="0" eb="1">
      <t>エン</t>
    </rPh>
    <rPh sb="2" eb="3">
      <t>チョウ</t>
    </rPh>
    <phoneticPr fontId="26"/>
  </si>
  <si>
    <t>つやま西幼稚園</t>
    <rPh sb="3" eb="4">
      <t>ニシ</t>
    </rPh>
    <rPh sb="4" eb="7">
      <t>ヨウチエン</t>
    </rPh>
    <phoneticPr fontId="26"/>
  </si>
  <si>
    <t>総数</t>
    <rPh sb="0" eb="2">
      <t>ソウスウ</t>
    </rPh>
    <phoneticPr fontId="26"/>
  </si>
  <si>
    <t>園児数</t>
    <rPh sb="0" eb="2">
      <t>エンジ</t>
    </rPh>
    <rPh sb="2" eb="3">
      <t>カズ</t>
    </rPh>
    <phoneticPr fontId="26"/>
  </si>
  <si>
    <t>学級数</t>
    <rPh sb="0" eb="3">
      <t>ガッキュウスウ</t>
    </rPh>
    <phoneticPr fontId="26"/>
  </si>
  <si>
    <t>教諭・他*</t>
    <rPh sb="0" eb="1">
      <t>キョウ</t>
    </rPh>
    <rPh sb="1" eb="2">
      <t>サトシ</t>
    </rPh>
    <rPh sb="3" eb="4">
      <t>ホカ</t>
    </rPh>
    <phoneticPr fontId="26"/>
  </si>
  <si>
    <t>4歳</t>
    <rPh sb="1" eb="2">
      <t>サイ</t>
    </rPh>
    <phoneticPr fontId="26"/>
  </si>
  <si>
    <t>5歳</t>
    <rPh sb="1" eb="2">
      <t>サイ</t>
    </rPh>
    <phoneticPr fontId="26"/>
  </si>
  <si>
    <t>計</t>
    <rPh sb="0" eb="1">
      <t>ケイ</t>
    </rPh>
    <phoneticPr fontId="26"/>
  </si>
  <si>
    <t>男</t>
    <rPh sb="0" eb="1">
      <t>オトコ</t>
    </rPh>
    <phoneticPr fontId="26"/>
  </si>
  <si>
    <t>女</t>
    <rPh sb="0" eb="1">
      <t>オンナ</t>
    </rPh>
    <phoneticPr fontId="26"/>
  </si>
  <si>
    <t>明星幼稚園</t>
    <rPh sb="0" eb="2">
      <t>ミョウジョウ</t>
    </rPh>
    <rPh sb="2" eb="5">
      <t>ヨウチエン</t>
    </rPh>
    <phoneticPr fontId="26"/>
  </si>
  <si>
    <t>美作大学
附属幼稚園</t>
    <rPh sb="0" eb="2">
      <t>ミマサカ</t>
    </rPh>
    <rPh sb="2" eb="4">
      <t>ダイガク</t>
    </rPh>
    <rPh sb="5" eb="7">
      <t>フゾク</t>
    </rPh>
    <rPh sb="7" eb="10">
      <t>ヨウチエン</t>
    </rPh>
    <phoneticPr fontId="26"/>
  </si>
  <si>
    <t>つやま東幼稚園</t>
    <rPh sb="3" eb="4">
      <t>ヒガシ</t>
    </rPh>
    <rPh sb="4" eb="7">
      <t>ヨウチエン</t>
    </rPh>
    <phoneticPr fontId="26"/>
  </si>
  <si>
    <t>（注）＊は臨時教諭を含む。</t>
    <rPh sb="1" eb="2">
      <t>チュウ</t>
    </rPh>
    <rPh sb="5" eb="7">
      <t>リンジ</t>
    </rPh>
    <rPh sb="7" eb="9">
      <t>キョウユ</t>
    </rPh>
    <rPh sb="10" eb="11">
      <t>フク</t>
    </rPh>
    <phoneticPr fontId="26"/>
  </si>
  <si>
    <t>資料　各私立幼稚園・市こども保育課</t>
    <rPh sb="0" eb="2">
      <t>シリョウ</t>
    </rPh>
    <rPh sb="3" eb="4">
      <t>カク</t>
    </rPh>
    <rPh sb="4" eb="6">
      <t>シリツ</t>
    </rPh>
    <rPh sb="6" eb="9">
      <t>ヨウチエン</t>
    </rPh>
    <rPh sb="10" eb="11">
      <t>シ</t>
    </rPh>
    <rPh sb="14" eb="16">
      <t>ホイク</t>
    </rPh>
    <rPh sb="16" eb="17">
      <t>カ</t>
    </rPh>
    <phoneticPr fontId="26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</si>
</sst>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10"/>
      <color indexed="9"/>
      <name val="ＭＳ Ｐ明朝"/>
      <family val="1"/>
    </font>
    <font>
      <sz val="10"/>
      <color indexed="8"/>
      <name val="ＭＳ Ｐ明朝"/>
      <family val="1"/>
    </font>
    <font>
      <sz val="6"/>
      <color auto="1"/>
      <name val="ＭＳ Ｐゴシック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22" fillId="0" borderId="10" xfId="0" applyFont="1" applyBorder="1" applyAlignment="1">
      <alignment horizontal="center" vertical="center"/>
    </xf>
    <xf numFmtId="0" fontId="20" fillId="0" borderId="11" xfId="0" applyFont="1" applyBorder="1">
      <alignment vertical="center"/>
    </xf>
    <xf numFmtId="0" fontId="22" fillId="0" borderId="12" xfId="0" applyFont="1" applyBorder="1" applyAlignment="1">
      <alignment vertical="center" wrapText="1"/>
    </xf>
    <xf numFmtId="0" fontId="22" fillId="0" borderId="12" xfId="0" applyFont="1" applyBorder="1">
      <alignment vertical="center"/>
    </xf>
    <xf numFmtId="0" fontId="22" fillId="0" borderId="13" xfId="0" applyFont="1" applyBorder="1">
      <alignment vertical="center"/>
    </xf>
    <xf numFmtId="0" fontId="23" fillId="0" borderId="0" xfId="0" applyFont="1">
      <alignment vertical="center"/>
    </xf>
    <xf numFmtId="0" fontId="22" fillId="0" borderId="14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38" fontId="20" fillId="0" borderId="16" xfId="45" applyFont="1" applyFill="1" applyBorder="1" applyAlignment="1">
      <alignment vertical="center"/>
    </xf>
    <xf numFmtId="38" fontId="22" fillId="0" borderId="0" xfId="45" applyFont="1" applyFill="1" applyBorder="1" applyAlignment="1">
      <alignment horizontal="right" vertical="center"/>
    </xf>
    <xf numFmtId="38" fontId="22" fillId="0" borderId="0" xfId="45" applyFont="1" applyFill="1" applyBorder="1" applyAlignment="1">
      <alignment vertical="center"/>
    </xf>
    <xf numFmtId="38" fontId="22" fillId="0" borderId="17" xfId="45" applyFont="1" applyFill="1" applyBorder="1" applyAlignment="1">
      <alignment vertical="center"/>
    </xf>
    <xf numFmtId="0" fontId="22" fillId="0" borderId="18" xfId="0" applyFont="1" applyBorder="1" applyAlignment="1">
      <alignment horizontal="center" vertical="center"/>
    </xf>
    <xf numFmtId="0" fontId="22" fillId="0" borderId="18" xfId="0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38" fontId="24" fillId="0" borderId="0" xfId="45" applyFont="1" applyFill="1" applyBorder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0" fontId="22" fillId="24" borderId="17" xfId="0" applyFont="1" applyFill="1" applyBorder="1" applyAlignment="1">
      <alignment horizontal="right" vertical="center"/>
    </xf>
    <xf numFmtId="0" fontId="0" fillId="24" borderId="17" xfId="0" applyFill="1" applyBorder="1">
      <alignment vertical="center"/>
    </xf>
    <xf numFmtId="0" fontId="22" fillId="0" borderId="15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textRotation="255" shrinkToFit="1"/>
    </xf>
    <xf numFmtId="0" fontId="22" fillId="0" borderId="20" xfId="0" applyFont="1" applyBorder="1" applyAlignment="1">
      <alignment horizontal="center" vertical="center" textRotation="255" shrinkToFit="1"/>
    </xf>
    <xf numFmtId="0" fontId="22" fillId="0" borderId="21" xfId="0" applyFont="1" applyBorder="1" applyAlignment="1">
      <alignment horizontal="center" vertical="center" textRotation="255" shrinkToFit="1"/>
    </xf>
    <xf numFmtId="38" fontId="25" fillId="0" borderId="0" xfId="45" applyFont="1" applyFill="1" applyBorder="1" applyAlignment="1">
      <alignment vertical="center"/>
    </xf>
    <xf numFmtId="38" fontId="20" fillId="0" borderId="0" xfId="0" applyNumberFormat="1" applyFo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T11"/>
  <sheetViews>
    <sheetView tabSelected="1" workbookViewId="0">
      <selection activeCell="I16" sqref="I16"/>
    </sheetView>
  </sheetViews>
  <sheetFormatPr defaultRowHeight="12"/>
  <cols>
    <col min="1" max="1" width="13.625" style="1" customWidth="1"/>
    <col min="2" max="2" width="3.125" style="1" bestFit="1" customWidth="1"/>
    <col min="3" max="3" width="3.25" style="1" bestFit="1" customWidth="1"/>
    <col min="4" max="4" width="3.25" style="1" customWidth="1"/>
    <col min="5" max="6" width="3.375" style="1" bestFit="1" customWidth="1"/>
    <col min="7" max="7" width="4.125" style="1" customWidth="1"/>
    <col min="8" max="9" width="4" style="1" customWidth="1"/>
    <col min="10" max="10" width="4.125" style="1" customWidth="1"/>
    <col min="11" max="12" width="4" style="1" customWidth="1"/>
    <col min="13" max="13" width="4.125" style="1" customWidth="1"/>
    <col min="14" max="15" width="4" style="1" customWidth="1"/>
    <col min="16" max="16" width="4.125" style="1" customWidth="1"/>
    <col min="17" max="19" width="3.375" style="1" customWidth="1"/>
    <col min="20" max="16384" width="9" style="1" bestFit="1" customWidth="1"/>
  </cols>
  <sheetData>
    <row r="1" spans="1:20" s="2" customFormat="1" ht="1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spans="1:20" ht="14.2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24" t="s">
        <v>3</v>
      </c>
      <c r="M2" s="25"/>
      <c r="N2" s="25"/>
      <c r="O2" s="25"/>
      <c r="P2" s="25"/>
      <c r="Q2" s="25"/>
      <c r="R2" s="25"/>
      <c r="S2" s="25"/>
    </row>
    <row r="3" spans="1:20" ht="18" customHeight="1">
      <c r="A3" s="6" t="s">
        <v>4</v>
      </c>
      <c r="B3" s="12" t="s">
        <v>8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6"/>
      <c r="Q3" s="26" t="s">
        <v>9</v>
      </c>
      <c r="R3" s="26" t="s">
        <v>5</v>
      </c>
      <c r="S3" s="27" t="s">
        <v>10</v>
      </c>
    </row>
    <row r="4" spans="1:20" ht="18" customHeight="1">
      <c r="A4" s="6"/>
      <c r="B4" s="13" t="s">
        <v>1</v>
      </c>
      <c r="C4" s="20"/>
      <c r="D4" s="21"/>
      <c r="E4" s="14" t="s">
        <v>2</v>
      </c>
      <c r="F4" s="14"/>
      <c r="G4" s="14"/>
      <c r="H4" s="14" t="s">
        <v>11</v>
      </c>
      <c r="I4" s="14"/>
      <c r="J4" s="14"/>
      <c r="K4" s="14" t="s">
        <v>12</v>
      </c>
      <c r="L4" s="14"/>
      <c r="M4" s="14"/>
      <c r="N4" s="14" t="s">
        <v>13</v>
      </c>
      <c r="O4" s="14"/>
      <c r="P4" s="14"/>
      <c r="Q4" s="26"/>
      <c r="R4" s="26"/>
      <c r="S4" s="28"/>
    </row>
    <row r="5" spans="1:20" ht="18" customHeight="1">
      <c r="A5" s="6"/>
      <c r="B5" s="14" t="s">
        <v>14</v>
      </c>
      <c r="C5" s="14" t="s">
        <v>15</v>
      </c>
      <c r="D5" s="14" t="s">
        <v>13</v>
      </c>
      <c r="E5" s="14" t="s">
        <v>14</v>
      </c>
      <c r="F5" s="14" t="s">
        <v>15</v>
      </c>
      <c r="G5" s="14" t="s">
        <v>13</v>
      </c>
      <c r="H5" s="14" t="s">
        <v>14</v>
      </c>
      <c r="I5" s="14" t="s">
        <v>15</v>
      </c>
      <c r="J5" s="14" t="s">
        <v>13</v>
      </c>
      <c r="K5" s="14" t="s">
        <v>14</v>
      </c>
      <c r="L5" s="14" t="s">
        <v>15</v>
      </c>
      <c r="M5" s="14" t="s">
        <v>13</v>
      </c>
      <c r="N5" s="14" t="s">
        <v>14</v>
      </c>
      <c r="O5" s="14" t="s">
        <v>15</v>
      </c>
      <c r="P5" s="14" t="s">
        <v>13</v>
      </c>
      <c r="Q5" s="26"/>
      <c r="R5" s="26"/>
      <c r="S5" s="29"/>
    </row>
    <row r="6" spans="1:20" s="3" customFormat="1" ht="14.25" customHeight="1">
      <c r="A6" s="7" t="s">
        <v>7</v>
      </c>
      <c r="B6" s="15">
        <f>SUM(B7:B8)</f>
        <v>0</v>
      </c>
      <c r="C6" s="15">
        <f>SUM(C7:C8)</f>
        <v>0</v>
      </c>
      <c r="D6" s="15">
        <f>SUM(D7:D8)</f>
        <v>0</v>
      </c>
      <c r="E6" s="15">
        <f t="shared" ref="E6:S6" si="0">SUM(E7:E10)</f>
        <v>46</v>
      </c>
      <c r="F6" s="15">
        <f t="shared" si="0"/>
        <v>63</v>
      </c>
      <c r="G6" s="15">
        <f t="shared" si="0"/>
        <v>109</v>
      </c>
      <c r="H6" s="15">
        <f t="shared" si="0"/>
        <v>55</v>
      </c>
      <c r="I6" s="15">
        <f t="shared" si="0"/>
        <v>49</v>
      </c>
      <c r="J6" s="15">
        <f t="shared" si="0"/>
        <v>104</v>
      </c>
      <c r="K6" s="15">
        <f t="shared" si="0"/>
        <v>62</v>
      </c>
      <c r="L6" s="15">
        <f t="shared" si="0"/>
        <v>68</v>
      </c>
      <c r="M6" s="15">
        <f t="shared" si="0"/>
        <v>130</v>
      </c>
      <c r="N6" s="15">
        <f t="shared" si="0"/>
        <v>163</v>
      </c>
      <c r="O6" s="15">
        <f t="shared" si="0"/>
        <v>180</v>
      </c>
      <c r="P6" s="15">
        <f t="shared" si="0"/>
        <v>343</v>
      </c>
      <c r="Q6" s="15">
        <f t="shared" si="0"/>
        <v>20</v>
      </c>
      <c r="R6" s="15">
        <f t="shared" si="0"/>
        <v>4</v>
      </c>
      <c r="S6" s="15">
        <f t="shared" si="0"/>
        <v>52</v>
      </c>
    </row>
    <row r="7" spans="1:20" s="3" customFormat="1" ht="28.5" customHeight="1">
      <c r="A7" s="8" t="s">
        <v>17</v>
      </c>
      <c r="B7" s="16"/>
      <c r="C7" s="16"/>
      <c r="D7" s="22">
        <f>C7+B7</f>
        <v>0</v>
      </c>
      <c r="E7" s="17">
        <v>19</v>
      </c>
      <c r="F7" s="17">
        <v>31</v>
      </c>
      <c r="G7" s="17">
        <f>SUM(E7+F7)</f>
        <v>50</v>
      </c>
      <c r="H7" s="17">
        <v>23</v>
      </c>
      <c r="I7" s="17">
        <v>21</v>
      </c>
      <c r="J7" s="17">
        <f>H7+I7</f>
        <v>44</v>
      </c>
      <c r="K7" s="17">
        <v>24</v>
      </c>
      <c r="L7" s="17">
        <v>34</v>
      </c>
      <c r="M7" s="17">
        <f>K7+L7</f>
        <v>58</v>
      </c>
      <c r="N7" s="17">
        <f>E7+H7+K7</f>
        <v>66</v>
      </c>
      <c r="O7" s="17">
        <f>F7+I7+L7</f>
        <v>86</v>
      </c>
      <c r="P7" s="17">
        <f>N7+O7</f>
        <v>152</v>
      </c>
      <c r="Q7" s="17">
        <v>7</v>
      </c>
      <c r="R7" s="17">
        <v>1</v>
      </c>
      <c r="S7" s="17">
        <v>12</v>
      </c>
      <c r="T7" s="31"/>
    </row>
    <row r="8" spans="1:20" s="3" customFormat="1" ht="14.25" customHeight="1">
      <c r="A8" s="9" t="s">
        <v>16</v>
      </c>
      <c r="B8" s="16"/>
      <c r="C8" s="16"/>
      <c r="D8" s="22">
        <f>C8+B8</f>
        <v>0</v>
      </c>
      <c r="E8" s="17">
        <v>2</v>
      </c>
      <c r="F8" s="17">
        <v>7</v>
      </c>
      <c r="G8" s="17">
        <f>SUM(E8+F8)</f>
        <v>9</v>
      </c>
      <c r="H8" s="17">
        <v>5</v>
      </c>
      <c r="I8" s="17">
        <v>6</v>
      </c>
      <c r="J8" s="17">
        <f>H8+I8</f>
        <v>11</v>
      </c>
      <c r="K8" s="17">
        <v>7</v>
      </c>
      <c r="L8" s="17">
        <v>6</v>
      </c>
      <c r="M8" s="17">
        <f>K8+L8</f>
        <v>13</v>
      </c>
      <c r="N8" s="17">
        <f>SUM(B8,E8,H8,K8)</f>
        <v>14</v>
      </c>
      <c r="O8" s="17">
        <f>SUM(C8,F8,I8,L8)</f>
        <v>19</v>
      </c>
      <c r="P8" s="17">
        <f>N8+O8</f>
        <v>33</v>
      </c>
      <c r="Q8" s="17">
        <v>3</v>
      </c>
      <c r="R8" s="17">
        <v>1</v>
      </c>
      <c r="S8" s="17">
        <v>8</v>
      </c>
    </row>
    <row r="9" spans="1:20" s="3" customFormat="1" ht="14.25" customHeight="1">
      <c r="A9" s="9" t="s">
        <v>6</v>
      </c>
      <c r="B9" s="17">
        <v>0</v>
      </c>
      <c r="C9" s="17">
        <v>0</v>
      </c>
      <c r="D9" s="17">
        <v>0</v>
      </c>
      <c r="E9" s="17">
        <v>11</v>
      </c>
      <c r="F9" s="17">
        <v>10</v>
      </c>
      <c r="G9" s="17">
        <f>SUM(E9+F9)</f>
        <v>21</v>
      </c>
      <c r="H9" s="17">
        <v>7</v>
      </c>
      <c r="I9" s="17">
        <v>12</v>
      </c>
      <c r="J9" s="17">
        <f>H9+I9</f>
        <v>19</v>
      </c>
      <c r="K9" s="17">
        <v>15</v>
      </c>
      <c r="L9" s="17">
        <v>9</v>
      </c>
      <c r="M9" s="17">
        <f>K9+L9</f>
        <v>24</v>
      </c>
      <c r="N9" s="17">
        <f>B9+E9+H9+K9</f>
        <v>33</v>
      </c>
      <c r="O9" s="17">
        <f>C9+F9+I9+L9</f>
        <v>31</v>
      </c>
      <c r="P9" s="17">
        <f>N9+O9</f>
        <v>64</v>
      </c>
      <c r="Q9" s="17">
        <v>4</v>
      </c>
      <c r="R9" s="17">
        <v>1</v>
      </c>
      <c r="S9" s="30">
        <v>14</v>
      </c>
    </row>
    <row r="10" spans="1:20" s="3" customFormat="1" ht="14.25" customHeight="1">
      <c r="A10" s="10" t="s">
        <v>18</v>
      </c>
      <c r="B10" s="18">
        <v>0</v>
      </c>
      <c r="C10" s="18">
        <v>0</v>
      </c>
      <c r="D10" s="18">
        <v>0</v>
      </c>
      <c r="E10" s="18">
        <v>14</v>
      </c>
      <c r="F10" s="18">
        <v>15</v>
      </c>
      <c r="G10" s="18">
        <f>SUM(E10+F10)</f>
        <v>29</v>
      </c>
      <c r="H10" s="18">
        <v>20</v>
      </c>
      <c r="I10" s="18">
        <v>10</v>
      </c>
      <c r="J10" s="18">
        <f>H10+I10</f>
        <v>30</v>
      </c>
      <c r="K10" s="18">
        <v>16</v>
      </c>
      <c r="L10" s="18">
        <v>19</v>
      </c>
      <c r="M10" s="18">
        <f>K10+L10</f>
        <v>35</v>
      </c>
      <c r="N10" s="18">
        <f>B10+E10+H10+K10</f>
        <v>50</v>
      </c>
      <c r="O10" s="18">
        <f>C10+F10+I10+L10</f>
        <v>44</v>
      </c>
      <c r="P10" s="18">
        <f>N10+O10</f>
        <v>94</v>
      </c>
      <c r="Q10" s="18">
        <v>6</v>
      </c>
      <c r="R10" s="18">
        <v>1</v>
      </c>
      <c r="S10" s="18">
        <v>18</v>
      </c>
    </row>
    <row r="11" spans="1:20" ht="14.25" customHeight="1">
      <c r="A11" s="11" t="s">
        <v>19</v>
      </c>
      <c r="B11" s="1"/>
      <c r="C11" s="1"/>
      <c r="D11" s="1"/>
      <c r="E11" s="1"/>
      <c r="F11" s="1"/>
      <c r="G11" s="1"/>
      <c r="H11" s="1"/>
      <c r="I11" s="1"/>
      <c r="J11" s="1"/>
      <c r="K11" s="23" t="s">
        <v>20</v>
      </c>
      <c r="L11" s="23"/>
      <c r="M11" s="23"/>
      <c r="N11" s="23"/>
      <c r="O11" s="23"/>
      <c r="P11" s="23"/>
      <c r="Q11" s="23"/>
      <c r="R11" s="23"/>
      <c r="S11" s="23"/>
    </row>
  </sheetData>
  <mergeCells count="13">
    <mergeCell ref="A1:S1"/>
    <mergeCell ref="L2:S2"/>
    <mergeCell ref="B3:P3"/>
    <mergeCell ref="B4:D4"/>
    <mergeCell ref="E4:G4"/>
    <mergeCell ref="H4:J4"/>
    <mergeCell ref="K4:M4"/>
    <mergeCell ref="N4:P4"/>
    <mergeCell ref="K11:S11"/>
    <mergeCell ref="A3:A5"/>
    <mergeCell ref="Q3:Q5"/>
    <mergeCell ref="R3:R5"/>
    <mergeCell ref="S3:S5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2023-04-17T02:31:17Z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2023-04-17T02:31:17Z</vt:filetime>
  </property>
</Properties>
</file>