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7" sheetId="4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<sst xmlns="http://schemas.openxmlformats.org/spreadsheetml/2006/main" xmlns:r="http://schemas.openxmlformats.org/officeDocument/2006/relationships" count="19" uniqueCount="19">
  <si>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137　作州民芸館入館者数</t>
    <rPh sb="4" eb="5">
      <t>ツク</t>
    </rPh>
    <rPh sb="5" eb="6">
      <t>シュウ</t>
    </rPh>
    <rPh sb="6" eb="9">
      <t>ミンゲイカン</t>
    </rPh>
    <rPh sb="9" eb="11">
      <t>ニュウカン</t>
    </rPh>
    <rPh sb="11" eb="12">
      <t>シャ</t>
    </rPh>
    <rPh sb="12" eb="13">
      <t>カズ</t>
    </rPh>
    <phoneticPr fontId="19"/>
  </si>
  <si>
    <t>8月</t>
  </si>
  <si>
    <t>2月</t>
  </si>
  <si>
    <t>7月</t>
  </si>
  <si>
    <t>11月</t>
  </si>
  <si>
    <t>12月</t>
  </si>
  <si>
    <t>9月</t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</si>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</sst>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5" xfId="0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26" sqref="D26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8" t="s">
        <v>14</v>
      </c>
      <c r="M2" s="18"/>
      <c r="N2" s="18"/>
    </row>
    <row r="3" spans="1:14">
      <c r="A3" s="7" t="s">
        <v>11</v>
      </c>
      <c r="B3" s="10" t="s">
        <v>9</v>
      </c>
      <c r="C3" s="10" t="s">
        <v>2</v>
      </c>
      <c r="D3" s="10" t="s">
        <v>7</v>
      </c>
      <c r="E3" s="10" t="s">
        <v>8</v>
      </c>
      <c r="F3" s="10" t="s">
        <v>16</v>
      </c>
      <c r="G3" s="10" t="s">
        <v>13</v>
      </c>
      <c r="H3" s="10" t="s">
        <v>3</v>
      </c>
      <c r="I3" s="10" t="s">
        <v>1</v>
      </c>
      <c r="J3" s="10" t="s">
        <v>6</v>
      </c>
      <c r="K3" s="10" t="s">
        <v>15</v>
      </c>
      <c r="L3" s="10" t="s">
        <v>4</v>
      </c>
      <c r="M3" s="10" t="s">
        <v>5</v>
      </c>
      <c r="N3" s="19" t="s">
        <v>10</v>
      </c>
    </row>
    <row r="4" spans="1:14" s="3" customFormat="1">
      <c r="A4" s="8" t="s">
        <v>17</v>
      </c>
      <c r="B4" s="3">
        <v>750</v>
      </c>
      <c r="C4" s="13">
        <v>603</v>
      </c>
      <c r="D4" s="13">
        <v>1442</v>
      </c>
      <c r="E4" s="13">
        <v>727</v>
      </c>
      <c r="F4" s="13">
        <v>1068</v>
      </c>
      <c r="G4" s="13">
        <v>917</v>
      </c>
      <c r="H4" s="3">
        <v>969</v>
      </c>
      <c r="I4" s="13">
        <v>747</v>
      </c>
      <c r="J4" s="13">
        <v>969</v>
      </c>
      <c r="K4" s="13">
        <v>2892</v>
      </c>
      <c r="L4" s="13">
        <v>933</v>
      </c>
      <c r="M4" s="3">
        <v>602</v>
      </c>
      <c r="N4" s="20">
        <f t="shared" ref="N4:N10" si="0">SUM(B4:M4)</f>
        <v>12619</v>
      </c>
    </row>
    <row r="5" spans="1:14" s="3" customFormat="1">
      <c r="A5" s="8">
        <v>27</v>
      </c>
      <c r="B5" s="3">
        <v>662</v>
      </c>
      <c r="C5" s="13">
        <v>955</v>
      </c>
      <c r="D5" s="13">
        <v>934</v>
      </c>
      <c r="E5" s="13">
        <v>558</v>
      </c>
      <c r="F5" s="13">
        <v>855</v>
      </c>
      <c r="G5" s="13">
        <v>1095</v>
      </c>
      <c r="H5" s="3">
        <v>642</v>
      </c>
      <c r="I5" s="13">
        <v>677</v>
      </c>
      <c r="J5" s="13">
        <v>738</v>
      </c>
      <c r="K5" s="13">
        <v>2882</v>
      </c>
      <c r="L5" s="13">
        <v>941</v>
      </c>
      <c r="M5" s="3">
        <v>986</v>
      </c>
      <c r="N5" s="20">
        <f t="shared" si="0"/>
        <v>11925</v>
      </c>
    </row>
    <row r="6" spans="1:14" s="3" customFormat="1">
      <c r="A6" s="8">
        <v>28</v>
      </c>
      <c r="B6" s="3">
        <v>661</v>
      </c>
      <c r="C6" s="13">
        <v>580</v>
      </c>
      <c r="D6" s="13">
        <v>1040</v>
      </c>
      <c r="E6" s="13">
        <v>636</v>
      </c>
      <c r="F6" s="13">
        <v>761</v>
      </c>
      <c r="G6" s="13">
        <v>673</v>
      </c>
      <c r="H6" s="15">
        <v>1126</v>
      </c>
      <c r="I6" s="13">
        <v>646</v>
      </c>
      <c r="J6" s="13">
        <v>694</v>
      </c>
      <c r="K6" s="13">
        <v>2952</v>
      </c>
      <c r="L6" s="13">
        <v>608</v>
      </c>
      <c r="M6" s="15">
        <v>1090</v>
      </c>
      <c r="N6" s="20">
        <f t="shared" si="0"/>
        <v>11467</v>
      </c>
    </row>
    <row r="7" spans="1:14" s="3" customFormat="1">
      <c r="A7" s="8">
        <v>29</v>
      </c>
      <c r="B7" s="11">
        <v>528</v>
      </c>
      <c r="C7" s="13">
        <v>586</v>
      </c>
      <c r="D7" s="13">
        <v>1279</v>
      </c>
      <c r="E7" s="13">
        <v>752</v>
      </c>
      <c r="F7" s="13">
        <v>658</v>
      </c>
      <c r="G7" s="13">
        <v>749</v>
      </c>
      <c r="H7" s="15">
        <v>705</v>
      </c>
      <c r="I7" s="13">
        <v>558</v>
      </c>
      <c r="J7" s="13">
        <v>605</v>
      </c>
      <c r="K7" s="13">
        <v>3588</v>
      </c>
      <c r="L7" s="13">
        <v>848</v>
      </c>
      <c r="M7" s="15">
        <v>1176</v>
      </c>
      <c r="N7" s="20">
        <f t="shared" si="0"/>
        <v>12032</v>
      </c>
    </row>
    <row r="8" spans="1:14" s="4" customFormat="1">
      <c r="A8" s="8">
        <v>30</v>
      </c>
      <c r="B8" s="11">
        <v>570</v>
      </c>
      <c r="C8" s="13">
        <v>713</v>
      </c>
      <c r="D8" s="13">
        <v>989</v>
      </c>
      <c r="E8" s="13">
        <v>759</v>
      </c>
      <c r="F8" s="13">
        <v>702</v>
      </c>
      <c r="G8" s="13">
        <v>711</v>
      </c>
      <c r="H8" s="15">
        <v>934</v>
      </c>
      <c r="I8" s="13">
        <v>549</v>
      </c>
      <c r="J8" s="13">
        <v>649</v>
      </c>
      <c r="K8" s="13">
        <v>2888</v>
      </c>
      <c r="L8" s="13">
        <v>1290</v>
      </c>
      <c r="M8" s="15">
        <v>1117</v>
      </c>
      <c r="N8" s="20">
        <f t="shared" si="0"/>
        <v>11871</v>
      </c>
    </row>
    <row r="9" spans="1:14" s="4" customFormat="1">
      <c r="A9" s="8" t="s">
        <v>18</v>
      </c>
      <c r="B9" s="3">
        <v>628</v>
      </c>
      <c r="C9" s="13">
        <v>649</v>
      </c>
      <c r="D9" s="13">
        <v>1342</v>
      </c>
      <c r="E9" s="13">
        <v>3160</v>
      </c>
      <c r="F9" s="13">
        <v>2742</v>
      </c>
      <c r="G9" s="13">
        <v>1489</v>
      </c>
      <c r="H9" s="15">
        <v>2011</v>
      </c>
      <c r="I9" s="13">
        <v>2102</v>
      </c>
      <c r="J9" s="13">
        <v>1772</v>
      </c>
      <c r="K9" s="13">
        <v>2498</v>
      </c>
      <c r="L9" s="13">
        <v>1580</v>
      </c>
      <c r="M9" s="15">
        <v>1498</v>
      </c>
      <c r="N9" s="20">
        <f t="shared" si="0"/>
        <v>21471</v>
      </c>
    </row>
    <row r="10" spans="1:14" s="4" customFormat="1">
      <c r="A10" s="9">
        <v>2</v>
      </c>
      <c r="B10" s="12">
        <v>1466</v>
      </c>
      <c r="C10" s="14">
        <v>1634</v>
      </c>
      <c r="D10" s="14">
        <v>1878</v>
      </c>
      <c r="E10" s="14">
        <v>1399</v>
      </c>
      <c r="F10" s="14">
        <v>773</v>
      </c>
      <c r="G10" s="14">
        <v>1253</v>
      </c>
      <c r="H10" s="16">
        <v>1399</v>
      </c>
      <c r="I10" s="14">
        <v>994</v>
      </c>
      <c r="J10" s="14">
        <v>1451</v>
      </c>
      <c r="K10" s="14">
        <v>1477</v>
      </c>
      <c r="L10" s="14">
        <v>1285</v>
      </c>
      <c r="M10" s="16">
        <v>1345</v>
      </c>
      <c r="N10" s="21">
        <f t="shared" si="0"/>
        <v>16354</v>
      </c>
    </row>
    <row r="11" spans="1:14" s="3" customFormat="1" ht="13.5" customHeight="1">
      <c r="K11" s="17" t="s">
        <v>12</v>
      </c>
      <c r="L11" s="17"/>
      <c r="M11" s="17"/>
      <c r="N11" s="17"/>
    </row>
  </sheetData>
  <mergeCells count="3">
    <mergeCell ref="A1:N1"/>
    <mergeCell ref="L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2021-03-05T08:46:51Z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2021-03-05T08:46:51Z</vt:filetime>
  </property>
</Properties>
</file>