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20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<sst xmlns="http://schemas.openxmlformats.org/spreadsheetml/2006/main" xmlns:r="http://schemas.openxmlformats.org/officeDocument/2006/relationships" count="25" uniqueCount="25">
  <si>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イギリス</t>
  </si>
  <si>
    <t>計</t>
    <rPh sb="0" eb="1">
      <t>ケイ</t>
    </rPh>
    <phoneticPr fontId="3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</si>
  <si>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</si>
  <si>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ブラジル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</si>
  <si>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</si>
  <si>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</si>
  <si>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</si>
  <si>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フィリピン</t>
  </si>
  <si>
    <t>国名</t>
    <rPh sb="0" eb="2">
      <t>コクメイ</t>
    </rPh>
    <phoneticPr fontId="3"/>
  </si>
  <si>
    <t>韓国・朝鮮</t>
    <rPh sb="0" eb="2">
      <t>カンコク</t>
    </rPh>
    <rPh sb="3" eb="5">
      <t>チョウセン</t>
    </rPh>
    <phoneticPr fontId="3"/>
  </si>
  <si>
    <t>ベトナム</t>
  </si>
  <si>
    <t>インドネシア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</si>
  <si>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</si>
  <si>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米国</t>
    <rPh sb="0" eb="2">
      <t>ベイコク</t>
    </rPh>
    <phoneticPr fontId="3"/>
  </si>
  <si>
    <t>タイ</t>
  </si>
  <si>
    <t>中国</t>
    <rPh sb="0" eb="2">
      <t>チュウゴク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</si>
  <si>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</si>
  <si>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</si>
  <si>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その他</t>
    <rPh sb="2" eb="3">
      <t>タ</t>
    </rPh>
    <phoneticPr fontId="3"/>
  </si>
  <si>
    <t>ペルー</t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</si>
  <si>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</si>
  <si>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（単位　人）</t>
  </si>
  <si>
    <t>その他アジア</t>
    <rPh sb="2" eb="3">
      <t>タ</t>
    </rPh>
    <phoneticPr fontId="3"/>
  </si>
  <si>
    <t>-</t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</si>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</sst>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right" vertical="center"/>
    </xf>
    <xf numFmtId="38" fontId="5" fillId="0" borderId="0" xfId="2" applyFont="1" applyBorder="1" applyAlignment="1">
      <alignment horizontal="right"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40" fontId="5" fillId="0" borderId="6" xfId="6" applyNumberFormat="1" applyFont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9"/>
  <sheetViews>
    <sheetView tabSelected="1" workbookViewId="0">
      <selection activeCell="A22" sqref="A22"/>
    </sheetView>
  </sheetViews>
  <sheetFormatPr defaultRowHeight="13.5"/>
  <cols>
    <col min="1" max="1" width="13.625" customWidth="1"/>
    <col min="2" max="7" width="8.125" customWidth="1"/>
    <col min="8" max="8" width="9" customWidth="1"/>
  </cols>
  <sheetData>
    <row r="1" spans="1:10" ht="14.25">
      <c r="A1" s="1" t="s">
        <v>20</v>
      </c>
      <c r="I1" s="17"/>
      <c r="J1" s="17"/>
    </row>
    <row r="2" spans="1:10" ht="14.25">
      <c r="A2" s="1"/>
      <c r="I2" s="18" t="s">
        <v>21</v>
      </c>
      <c r="J2" s="18"/>
    </row>
    <row r="3" spans="1:10">
      <c r="A3" s="2" t="s">
        <v>8</v>
      </c>
      <c r="B3" s="9" t="s">
        <v>5</v>
      </c>
      <c r="C3" s="9"/>
      <c r="D3" s="15"/>
      <c r="E3" s="9" t="s">
        <v>4</v>
      </c>
      <c r="F3" s="9"/>
      <c r="G3" s="15"/>
      <c r="H3" s="9" t="s">
        <v>24</v>
      </c>
      <c r="I3" s="9"/>
      <c r="J3" s="15"/>
    </row>
    <row r="4" spans="1:10">
      <c r="A4" s="2"/>
      <c r="B4" s="9" t="s">
        <v>1</v>
      </c>
      <c r="C4" s="9" t="s">
        <v>16</v>
      </c>
      <c r="D4" s="15" t="s">
        <v>17</v>
      </c>
      <c r="E4" s="9" t="s">
        <v>1</v>
      </c>
      <c r="F4" s="9" t="s">
        <v>16</v>
      </c>
      <c r="G4" s="15" t="s">
        <v>17</v>
      </c>
      <c r="H4" s="9" t="s">
        <v>1</v>
      </c>
      <c r="I4" s="9" t="s">
        <v>16</v>
      </c>
      <c r="J4" s="15" t="s">
        <v>17</v>
      </c>
    </row>
    <row r="5" spans="1:10">
      <c r="A5" s="3" t="s">
        <v>6</v>
      </c>
      <c r="B5" s="10">
        <f>C5+D5</f>
        <v>699</v>
      </c>
      <c r="C5" s="10">
        <v>245</v>
      </c>
      <c r="D5" s="10">
        <v>454</v>
      </c>
      <c r="E5" s="10">
        <f>SUM(E6:E17)</f>
        <v>575</v>
      </c>
      <c r="F5" s="10">
        <v>212</v>
      </c>
      <c r="G5" s="10">
        <f t="shared" ref="G5:G11" si="0">E5-F5</f>
        <v>363</v>
      </c>
      <c r="H5" s="10">
        <v>832</v>
      </c>
      <c r="I5" s="10">
        <v>343</v>
      </c>
      <c r="J5" s="10">
        <f t="shared" ref="J5:J12" si="1">H5-I5</f>
        <v>489</v>
      </c>
    </row>
    <row r="6" spans="1:10">
      <c r="A6" s="4" t="s">
        <v>9</v>
      </c>
      <c r="B6" s="11">
        <f>C6+D6</f>
        <v>125</v>
      </c>
      <c r="C6" s="11">
        <v>60</v>
      </c>
      <c r="D6" s="11">
        <v>65</v>
      </c>
      <c r="E6" s="11">
        <v>111</v>
      </c>
      <c r="F6" s="11">
        <v>54</v>
      </c>
      <c r="G6" s="11">
        <f t="shared" si="0"/>
        <v>57</v>
      </c>
      <c r="H6" s="11">
        <v>109</v>
      </c>
      <c r="I6" s="11">
        <v>53</v>
      </c>
      <c r="J6" s="11">
        <f t="shared" si="1"/>
        <v>56</v>
      </c>
    </row>
    <row r="7" spans="1:10">
      <c r="A7" s="5" t="s">
        <v>15</v>
      </c>
      <c r="B7" s="11">
        <f>C7+D7</f>
        <v>191</v>
      </c>
      <c r="C7" s="11">
        <v>35</v>
      </c>
      <c r="D7" s="11">
        <v>156</v>
      </c>
      <c r="E7" s="11">
        <v>123</v>
      </c>
      <c r="F7" s="11">
        <v>26</v>
      </c>
      <c r="G7" s="11">
        <f t="shared" si="0"/>
        <v>97</v>
      </c>
      <c r="H7" s="11">
        <v>140</v>
      </c>
      <c r="I7" s="11">
        <v>36</v>
      </c>
      <c r="J7" s="11">
        <f t="shared" si="1"/>
        <v>104</v>
      </c>
    </row>
    <row r="8" spans="1:10">
      <c r="A8" s="5" t="s">
        <v>7</v>
      </c>
      <c r="B8" s="11">
        <f>C8+D8</f>
        <v>70</v>
      </c>
      <c r="C8" s="11">
        <v>5</v>
      </c>
      <c r="D8" s="11">
        <v>65</v>
      </c>
      <c r="E8" s="11">
        <v>85</v>
      </c>
      <c r="F8" s="11">
        <v>9</v>
      </c>
      <c r="G8" s="11">
        <f t="shared" si="0"/>
        <v>76</v>
      </c>
      <c r="H8" s="11">
        <v>101</v>
      </c>
      <c r="I8" s="11">
        <v>11</v>
      </c>
      <c r="J8" s="11">
        <f t="shared" si="1"/>
        <v>90</v>
      </c>
    </row>
    <row r="9" spans="1:10">
      <c r="A9" s="5" t="s">
        <v>14</v>
      </c>
      <c r="B9" s="12">
        <v>3</v>
      </c>
      <c r="C9" s="13" t="s">
        <v>23</v>
      </c>
      <c r="D9" s="11">
        <v>3</v>
      </c>
      <c r="E9" s="12">
        <v>4</v>
      </c>
      <c r="F9" s="12">
        <v>2</v>
      </c>
      <c r="G9" s="11">
        <f t="shared" si="0"/>
        <v>2</v>
      </c>
      <c r="H9" s="12">
        <v>7</v>
      </c>
      <c r="I9" s="12">
        <v>3</v>
      </c>
      <c r="J9" s="11">
        <f t="shared" si="1"/>
        <v>4</v>
      </c>
    </row>
    <row r="10" spans="1:10">
      <c r="A10" s="5" t="s">
        <v>11</v>
      </c>
      <c r="B10" s="11">
        <f>C10+D10</f>
        <v>27</v>
      </c>
      <c r="C10" s="11">
        <v>14</v>
      </c>
      <c r="D10" s="11">
        <v>13</v>
      </c>
      <c r="E10" s="11">
        <v>41</v>
      </c>
      <c r="F10" s="11">
        <v>28</v>
      </c>
      <c r="G10" s="11">
        <f t="shared" si="0"/>
        <v>13</v>
      </c>
      <c r="H10" s="11">
        <v>49</v>
      </c>
      <c r="I10" s="11">
        <v>26</v>
      </c>
      <c r="J10" s="11">
        <f t="shared" si="1"/>
        <v>23</v>
      </c>
    </row>
    <row r="11" spans="1:10">
      <c r="A11" s="5" t="s">
        <v>10</v>
      </c>
      <c r="B11" s="11">
        <f>C11+D11</f>
        <v>56</v>
      </c>
      <c r="C11" s="11">
        <v>1</v>
      </c>
      <c r="D11" s="11">
        <v>55</v>
      </c>
      <c r="E11" s="11">
        <v>60</v>
      </c>
      <c r="F11" s="11">
        <v>12</v>
      </c>
      <c r="G11" s="11">
        <f t="shared" si="0"/>
        <v>48</v>
      </c>
      <c r="H11" s="11">
        <v>301</v>
      </c>
      <c r="I11" s="11">
        <v>137</v>
      </c>
      <c r="J11" s="11">
        <f t="shared" si="1"/>
        <v>164</v>
      </c>
    </row>
    <row r="12" spans="1:10">
      <c r="A12" s="5" t="s">
        <v>22</v>
      </c>
      <c r="B12" s="13" t="s">
        <v>23</v>
      </c>
      <c r="C12" s="13" t="s">
        <v>23</v>
      </c>
      <c r="D12" s="13" t="s">
        <v>23</v>
      </c>
      <c r="E12" s="13" t="s">
        <v>23</v>
      </c>
      <c r="F12" s="13" t="s">
        <v>23</v>
      </c>
      <c r="G12" s="13" t="s">
        <v>23</v>
      </c>
      <c r="H12" s="13">
        <v>7</v>
      </c>
      <c r="I12" s="13">
        <v>6</v>
      </c>
      <c r="J12" s="11">
        <f t="shared" si="1"/>
        <v>1</v>
      </c>
    </row>
    <row r="13" spans="1:10">
      <c r="A13" s="5" t="s">
        <v>0</v>
      </c>
      <c r="B13" s="11">
        <f>C13+D13</f>
        <v>5</v>
      </c>
      <c r="C13" s="11">
        <v>3</v>
      </c>
      <c r="D13" s="11">
        <v>2</v>
      </c>
      <c r="E13" s="11">
        <v>4</v>
      </c>
      <c r="F13" s="11">
        <v>3</v>
      </c>
      <c r="G13" s="11">
        <f>E13-F13</f>
        <v>1</v>
      </c>
      <c r="H13" s="11">
        <v>3</v>
      </c>
      <c r="I13" s="11">
        <v>3</v>
      </c>
      <c r="J13" s="13" t="s">
        <v>23</v>
      </c>
    </row>
    <row r="14" spans="1:10">
      <c r="A14" s="5" t="s">
        <v>13</v>
      </c>
      <c r="B14" s="11">
        <f>C14+D14</f>
        <v>9</v>
      </c>
      <c r="C14" s="11">
        <v>8</v>
      </c>
      <c r="D14" s="11">
        <v>1</v>
      </c>
      <c r="E14" s="11">
        <v>7</v>
      </c>
      <c r="F14" s="11">
        <v>4</v>
      </c>
      <c r="G14" s="11">
        <f>E14-F14</f>
        <v>3</v>
      </c>
      <c r="H14" s="11">
        <v>19</v>
      </c>
      <c r="I14" s="11">
        <v>9</v>
      </c>
      <c r="J14" s="11">
        <f>H14-I14</f>
        <v>10</v>
      </c>
    </row>
    <row r="15" spans="1:10">
      <c r="A15" s="5" t="s">
        <v>3</v>
      </c>
      <c r="B15" s="11">
        <f>C15+D15</f>
        <v>71</v>
      </c>
      <c r="C15" s="11">
        <v>38</v>
      </c>
      <c r="D15" s="11">
        <v>33</v>
      </c>
      <c r="E15" s="11">
        <v>19</v>
      </c>
      <c r="F15" s="11">
        <v>16</v>
      </c>
      <c r="G15" s="11">
        <f>E15-F15</f>
        <v>3</v>
      </c>
      <c r="H15" s="11">
        <v>26</v>
      </c>
      <c r="I15" s="11">
        <v>20</v>
      </c>
      <c r="J15" s="11">
        <f>H15-I15</f>
        <v>6</v>
      </c>
    </row>
    <row r="16" spans="1:10">
      <c r="A16" s="5" t="s">
        <v>19</v>
      </c>
      <c r="B16" s="11">
        <f>C16+D16</f>
        <v>14</v>
      </c>
      <c r="C16" s="11">
        <v>7</v>
      </c>
      <c r="D16" s="11">
        <v>7</v>
      </c>
      <c r="E16" s="11">
        <v>8</v>
      </c>
      <c r="F16" s="11">
        <v>4</v>
      </c>
      <c r="G16" s="11">
        <f>E16-F16</f>
        <v>4</v>
      </c>
      <c r="H16" s="11">
        <v>6</v>
      </c>
      <c r="I16" s="11">
        <v>4</v>
      </c>
      <c r="J16" s="11">
        <f>H16-I16</f>
        <v>2</v>
      </c>
    </row>
    <row r="17" spans="1:10">
      <c r="A17" s="6" t="s">
        <v>18</v>
      </c>
      <c r="B17" s="14">
        <f>C17+D17</f>
        <v>128</v>
      </c>
      <c r="C17" s="14">
        <v>74</v>
      </c>
      <c r="D17" s="14">
        <v>54</v>
      </c>
      <c r="E17" s="14">
        <v>113</v>
      </c>
      <c r="F17" s="14">
        <v>54</v>
      </c>
      <c r="G17" s="14">
        <f>E17-F17</f>
        <v>59</v>
      </c>
      <c r="H17" s="14">
        <v>64</v>
      </c>
      <c r="I17" s="14">
        <v>35</v>
      </c>
      <c r="J17" s="14">
        <f>H17-I17</f>
        <v>29</v>
      </c>
    </row>
    <row r="18" spans="1:10">
      <c r="A18" s="7" t="s">
        <v>2</v>
      </c>
      <c r="B18" s="7"/>
      <c r="C18" s="7"/>
      <c r="D18" s="7"/>
      <c r="H18" s="16"/>
      <c r="I18" s="19" t="s">
        <v>12</v>
      </c>
      <c r="J18" s="19"/>
    </row>
    <row r="19" spans="1:10">
      <c r="A19" s="8"/>
      <c r="B19" s="8"/>
      <c r="C19" s="8"/>
      <c r="D19" s="8"/>
    </row>
  </sheetData>
  <mergeCells count="9">
    <mergeCell ref="I1:J1"/>
    <mergeCell ref="I2:J2"/>
    <mergeCell ref="B3:D3"/>
    <mergeCell ref="E3:G3"/>
    <mergeCell ref="H3:J3"/>
    <mergeCell ref="A18:D18"/>
    <mergeCell ref="I18:J18"/>
    <mergeCell ref="A19:D19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2022-03-26T04:47:38Z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2022-03-26T04:47:38Z</vt:filetime>
  </property>
</Properties>
</file>