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9-b" sheetId="19" r:id="rId1"/>
  </sheets>
  <definedNames>
    <definedName name="_xlnm.Print_Area" localSheetId="0">'109-b'!$A$1:$W$10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<sst xmlns="http://schemas.openxmlformats.org/spreadsheetml/2006/main" xmlns:r="http://schemas.openxmlformats.org/officeDocument/2006/relationships" count="20" uniqueCount="20">
  <si>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合計</t>
    <rPh sb="0" eb="2">
      <t>ゴウケイ</t>
    </rPh>
    <phoneticPr fontId="19"/>
  </si>
  <si>
    <t>計</t>
    <rPh sb="0" eb="1">
      <t>ケイ</t>
    </rPh>
    <phoneticPr fontId="19"/>
  </si>
  <si>
    <t>津山東体育館</t>
    <rPh sb="0" eb="2">
      <t>ツヤマ</t>
    </rPh>
    <rPh sb="2" eb="3">
      <t>ヒガシ</t>
    </rPh>
    <rPh sb="3" eb="6">
      <t>タイイクカン</t>
    </rPh>
    <phoneticPr fontId="19"/>
  </si>
  <si>
    <t>区分</t>
    <rPh sb="0" eb="2">
      <t>クブン</t>
    </rPh>
    <phoneticPr fontId="19"/>
  </si>
  <si>
    <t>7月</t>
  </si>
  <si>
    <t>8月</t>
  </si>
  <si>
    <t>9月</t>
  </si>
  <si>
    <t>2月</t>
    <rPh sb="1" eb="2">
      <t>ツキ</t>
    </rPh>
    <phoneticPr fontId="19"/>
  </si>
  <si>
    <t>3月</t>
    <rPh sb="1" eb="2">
      <t>ツキ</t>
    </rPh>
    <phoneticPr fontId="19"/>
  </si>
  <si>
    <t>11月</t>
  </si>
  <si>
    <t xml:space="preserve">
5月</t>
  </si>
  <si>
    <t>12月</t>
  </si>
  <si>
    <t>令和2
1月</t>
    <rPh sb="0" eb="2">
      <t>レイワ</t>
    </rPh>
    <rPh sb="5" eb="6">
      <t>ツキ</t>
    </rPh>
    <phoneticPr fontId="19"/>
  </si>
  <si>
    <t>（単位　人）</t>
    <rPh sb="1" eb="3">
      <t>タンイ</t>
    </rPh>
    <rPh sb="4" eb="5">
      <t>ヒト</t>
    </rPh>
    <phoneticPr fontId="19"/>
  </si>
  <si>
    <t>109　体育施設利用状況</t>
    <rPh sb="4" eb="6">
      <t>タイイク</t>
    </rPh>
    <rPh sb="6" eb="8">
      <t>シセツ</t>
    </rPh>
    <rPh sb="8" eb="10">
      <t>リヨウ</t>
    </rPh>
    <rPh sb="10" eb="12">
      <t>ジョウキョウ</t>
    </rPh>
    <phoneticPr fontId="19"/>
  </si>
  <si>
    <t>4月</t>
  </si>
  <si>
    <t>津山総合体育館</t>
    <rPh sb="0" eb="2">
      <t>ツヤマ</t>
    </rPh>
    <rPh sb="2" eb="4">
      <t>ソウゴウ</t>
    </rPh>
    <rPh sb="4" eb="7">
      <t>タイイクカン</t>
    </rPh>
    <phoneticPr fontId="19"/>
  </si>
  <si>
    <t>6月</t>
  </si>
  <si>
    <t>10月</t>
  </si>
  <si>
    <t>(b) 体育館の利用状況</t>
    <rPh sb="4" eb="7">
      <t>タイイクカン</t>
    </rPh>
    <rPh sb="8" eb="10">
      <t>リヨウ</t>
    </rPh>
    <rPh sb="10" eb="12">
      <t>ジョウキョウ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</si>
</sst>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38" fontId="22" fillId="24" borderId="12" xfId="45" applyFont="1" applyFill="1" applyBorder="1" applyAlignment="1">
      <alignment vertical="center" shrinkToFit="1"/>
    </xf>
    <xf numFmtId="38" fontId="22" fillId="0" borderId="12" xfId="0" applyNumberFormat="1" applyFont="1" applyBorder="1">
      <alignment vertical="center"/>
    </xf>
    <xf numFmtId="0" fontId="22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38" fontId="24" fillId="24" borderId="12" xfId="45" applyFont="1" applyFill="1" applyBorder="1" applyAlignment="1">
      <alignment vertical="center" shrinkToFit="1"/>
    </xf>
    <xf numFmtId="0" fontId="24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4" xfId="0" applyFont="1" applyBorder="1" applyAlignment="1">
      <alignment horizontal="center" vertical="center"/>
    </xf>
    <xf numFmtId="38" fontId="22" fillId="24" borderId="14" xfId="45" applyFont="1" applyFill="1" applyBorder="1" applyAlignment="1">
      <alignment vertical="center"/>
    </xf>
    <xf numFmtId="38" fontId="22" fillId="0" borderId="14" xfId="0" applyNumberFormat="1" applyFont="1" applyBorder="1">
      <alignment vertical="center"/>
    </xf>
    <xf numFmtId="38" fontId="20" fillId="0" borderId="0" xfId="0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8"/>
  <sheetViews>
    <sheetView tabSelected="1" view="pageBreakPreview" zoomScaleSheetLayoutView="100" workbookViewId="0">
      <selection activeCell="A2" sqref="A2"/>
    </sheetView>
  </sheetViews>
  <sheetFormatPr defaultRowHeight="14.25" customHeight="1"/>
  <cols>
    <col min="1" max="1" width="31.125" style="1" customWidth="1"/>
    <col min="2" max="4" width="9.75" style="1" bestFit="1" customWidth="1"/>
    <col min="5" max="6" width="9.125" style="1" bestFit="1" customWidth="1"/>
    <col min="7" max="13" width="6.25" style="1" customWidth="1"/>
    <col min="14" max="14" width="6.375" style="1" customWidth="1"/>
    <col min="15" max="16384" width="9" style="1" bestFit="1" customWidth="1"/>
  </cols>
  <sheetData>
    <row r="1" spans="1:15" s="2" customFormat="1" ht="14.25" customHeight="1">
      <c r="A1" s="4" t="s">
        <v>14</v>
      </c>
      <c r="B1" s="4"/>
      <c r="C1" s="4"/>
      <c r="D1" s="4"/>
      <c r="E1" s="4"/>
      <c r="F1" s="4"/>
      <c r="G1" s="4"/>
    </row>
    <row r="2" spans="1:15" ht="12" customHeight="1"/>
    <row r="4" spans="1:15" s="1" customFormat="1" ht="14.25" customHeight="1">
      <c r="A4" s="5" t="s">
        <v>19</v>
      </c>
      <c r="B4" s="5"/>
      <c r="C4" s="5"/>
      <c r="D4" s="5"/>
      <c r="E4" s="5"/>
      <c r="F4" s="5"/>
      <c r="G4" s="3"/>
      <c r="H4" s="3"/>
      <c r="I4" s="3"/>
      <c r="J4" s="3"/>
      <c r="K4" s="3"/>
      <c r="L4" s="3"/>
      <c r="M4" s="3"/>
      <c r="N4" s="15" t="s">
        <v>13</v>
      </c>
    </row>
    <row r="5" spans="1:15" s="1" customFormat="1" ht="28.5" customHeight="1">
      <c r="A5" s="6" t="s">
        <v>3</v>
      </c>
      <c r="B5" s="8" t="s">
        <v>12</v>
      </c>
      <c r="C5" s="11" t="s">
        <v>7</v>
      </c>
      <c r="D5" s="11" t="s">
        <v>8</v>
      </c>
      <c r="E5" s="11" t="s">
        <v>15</v>
      </c>
      <c r="F5" s="12" t="s">
        <v>10</v>
      </c>
      <c r="G5" s="14" t="s">
        <v>17</v>
      </c>
      <c r="H5" s="14" t="s">
        <v>4</v>
      </c>
      <c r="I5" s="11" t="s">
        <v>5</v>
      </c>
      <c r="J5" s="11" t="s">
        <v>6</v>
      </c>
      <c r="K5" s="11" t="s">
        <v>18</v>
      </c>
      <c r="L5" s="11" t="s">
        <v>9</v>
      </c>
      <c r="M5" s="11" t="s">
        <v>11</v>
      </c>
      <c r="N5" s="16" t="s">
        <v>1</v>
      </c>
    </row>
    <row r="6" spans="1:15" s="1" customFormat="1" ht="14.25" customHeight="1">
      <c r="A6" s="7" t="s">
        <v>16</v>
      </c>
      <c r="B6" s="9">
        <v>4878</v>
      </c>
      <c r="C6" s="9">
        <v>1096</v>
      </c>
      <c r="D6" s="9">
        <v>543</v>
      </c>
      <c r="E6" s="9">
        <v>708</v>
      </c>
      <c r="F6" s="13">
        <v>0</v>
      </c>
      <c r="G6" s="13">
        <v>2452</v>
      </c>
      <c r="H6" s="13">
        <v>2838</v>
      </c>
      <c r="I6" s="9">
        <v>3546</v>
      </c>
      <c r="J6" s="9">
        <v>4100</v>
      </c>
      <c r="K6" s="9">
        <v>6274</v>
      </c>
      <c r="L6" s="9">
        <v>3695</v>
      </c>
      <c r="M6" s="9">
        <v>2998</v>
      </c>
      <c r="N6" s="17">
        <f>SUM(B6:M6)</f>
        <v>33128</v>
      </c>
      <c r="O6" s="19"/>
    </row>
    <row r="7" spans="1:15" s="1" customFormat="1" ht="14.25" customHeight="1">
      <c r="A7" s="6" t="s">
        <v>2</v>
      </c>
      <c r="B7" s="9">
        <v>956</v>
      </c>
      <c r="C7" s="9">
        <v>1905</v>
      </c>
      <c r="D7" s="9">
        <v>403</v>
      </c>
      <c r="E7" s="9">
        <v>250</v>
      </c>
      <c r="F7" s="13">
        <v>0</v>
      </c>
      <c r="G7" s="13">
        <v>582</v>
      </c>
      <c r="H7" s="13">
        <v>851</v>
      </c>
      <c r="I7" s="9">
        <v>552</v>
      </c>
      <c r="J7" s="9">
        <v>781</v>
      </c>
      <c r="K7" s="9">
        <v>624</v>
      </c>
      <c r="L7" s="9">
        <v>317</v>
      </c>
      <c r="M7" s="9">
        <v>582</v>
      </c>
      <c r="N7" s="17">
        <f>SUM(B7:M7)</f>
        <v>7803</v>
      </c>
      <c r="O7" s="19"/>
    </row>
    <row r="8" spans="1:15" s="3" customFormat="1" ht="14.25" customHeight="1">
      <c r="A8" s="6" t="s">
        <v>0</v>
      </c>
      <c r="B8" s="10">
        <f t="shared" ref="B8:N8" si="0">SUM(B6:B7)</f>
        <v>5834</v>
      </c>
      <c r="C8" s="10">
        <f t="shared" si="0"/>
        <v>3001</v>
      </c>
      <c r="D8" s="10">
        <f t="shared" si="0"/>
        <v>946</v>
      </c>
      <c r="E8" s="10">
        <f t="shared" si="0"/>
        <v>958</v>
      </c>
      <c r="F8" s="10">
        <f t="shared" si="0"/>
        <v>0</v>
      </c>
      <c r="G8" s="10">
        <f t="shared" si="0"/>
        <v>3034</v>
      </c>
      <c r="H8" s="10">
        <f t="shared" si="0"/>
        <v>3689</v>
      </c>
      <c r="I8" s="10">
        <f t="shared" si="0"/>
        <v>4098</v>
      </c>
      <c r="J8" s="10">
        <f t="shared" si="0"/>
        <v>4881</v>
      </c>
      <c r="K8" s="10">
        <f t="shared" si="0"/>
        <v>6898</v>
      </c>
      <c r="L8" s="10">
        <f t="shared" si="0"/>
        <v>4012</v>
      </c>
      <c r="M8" s="10">
        <f t="shared" si="0"/>
        <v>3580</v>
      </c>
      <c r="N8" s="18">
        <f t="shared" si="0"/>
        <v>40931</v>
      </c>
    </row>
  </sheetData>
  <mergeCells count="2">
    <mergeCell ref="A1:G1"/>
    <mergeCell ref="A4:F4"/>
  </mergeCells>
  <phoneticPr fontId="19"/>
  <pageMargins left="0.75" right="0.75" top="1" bottom="1" header="0.51200000000000001" footer="0.51200000000000001"/>
  <pageSetup paperSize="9" scale="51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109-b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2021-03-23T06:39:58Z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2021-03-23T06:39:58Z</vt:filetime>
  </property>
</Properties>
</file>