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ibufsv2.tsuyama.local\DATA\令和07年度\052000みらいビジョン戦略室\12 市政統計調査・分析\11_統計書\3.原稿依頼・回答・作成\3.校正\03 校正３回目\02-1 校正３回目　元データExcel\"/>
    </mc:Choice>
  </mc:AlternateContent>
  <bookViews>
    <workbookView xWindow="0" yWindow="0" windowWidth="29040" windowHeight="13125"/>
  </bookViews>
  <sheets>
    <sheet name="10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F30" i="2" l="1"/>
  <c r="E30" i="2"/>
  <c r="D30" i="2"/>
  <c r="C29" i="2"/>
  <c r="C28" i="2"/>
  <c r="C27" i="2"/>
  <c r="C30" i="2" s="1"/>
  <c r="D36" i="2"/>
  <c r="C36" i="2"/>
  <c r="C35" i="2"/>
  <c r="C34" i="2"/>
  <c r="E23" i="2"/>
  <c r="D23" i="2"/>
  <c r="C23" i="2" s="1"/>
  <c r="C22" i="2"/>
  <c r="C21" i="2"/>
  <c r="C20" i="2"/>
  <c r="E14" i="2"/>
  <c r="D14" i="2"/>
  <c r="C14" i="2"/>
  <c r="C13" i="2"/>
  <c r="C12" i="2"/>
  <c r="H11" i="2"/>
  <c r="G11" i="2"/>
  <c r="F11" i="2"/>
  <c r="E11" i="2"/>
  <c r="D11" i="2"/>
  <c r="C11" i="2"/>
  <c r="C10" i="2"/>
  <c r="C9" i="2"/>
  <c r="C5" i="2"/>
</calcChain>
</file>

<file path=xl/sharedStrings.xml><?xml version="1.0" encoding="utf-8"?>
<sst xmlns="http://schemas.openxmlformats.org/spreadsheetml/2006/main" count="67" uniqueCount="40">
  <si>
    <t>電子・情報システム工学専攻</t>
    <rPh sb="0" eb="2">
      <t>デンシ</t>
    </rPh>
    <rPh sb="3" eb="5">
      <t>ジョウホウ</t>
    </rPh>
    <rPh sb="9" eb="11">
      <t>コウガク</t>
    </rPh>
    <rPh sb="11" eb="13">
      <t>センコウ</t>
    </rPh>
    <phoneticPr fontId="2"/>
  </si>
  <si>
    <t>総合理工学科</t>
    <rPh sb="0" eb="2">
      <t>ソウゴウ</t>
    </rPh>
    <rPh sb="2" eb="4">
      <t>リコウ</t>
    </rPh>
    <rPh sb="4" eb="6">
      <t>ガッカ</t>
    </rPh>
    <phoneticPr fontId="2"/>
  </si>
  <si>
    <t>104　工業高等専門学校・短期大学・大学学生数</t>
    <rPh sb="4" eb="6">
      <t>コウギョウ</t>
    </rPh>
    <rPh sb="6" eb="8">
      <t>コウトウ</t>
    </rPh>
    <rPh sb="8" eb="10">
      <t>センモン</t>
    </rPh>
    <rPh sb="10" eb="12">
      <t>ガッコウ</t>
    </rPh>
    <rPh sb="13" eb="15">
      <t>タンキ</t>
    </rPh>
    <rPh sb="15" eb="17">
      <t>ダイガク</t>
    </rPh>
    <rPh sb="18" eb="20">
      <t>ダイガク</t>
    </rPh>
    <rPh sb="20" eb="23">
      <t>ガクセイスウ</t>
    </rPh>
    <phoneticPr fontId="2"/>
  </si>
  <si>
    <t>学　科　名</t>
    <rPh sb="0" eb="1">
      <t>ガク</t>
    </rPh>
    <rPh sb="2" eb="3">
      <t>カ</t>
    </rPh>
    <rPh sb="4" eb="5">
      <t>メイ</t>
    </rPh>
    <phoneticPr fontId="2"/>
  </si>
  <si>
    <t>(短期大学)</t>
    <rPh sb="1" eb="3">
      <t>タンキ</t>
    </rPh>
    <rPh sb="3" eb="5">
      <t>ダイガク</t>
    </rPh>
    <phoneticPr fontId="2"/>
  </si>
  <si>
    <t>学　校　名</t>
  </si>
  <si>
    <t>(専攻科)</t>
    <rPh sb="1" eb="4">
      <t>センコウカ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</si>
  <si>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</si>
  <si>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津山工業高等専門学校</t>
    <rPh sb="0" eb="2">
      <t>ツヤマ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2"/>
  </si>
  <si>
    <t>美作大学短期大学部</t>
    <rPh sb="0" eb="2">
      <t>ミマサカ</t>
    </rPh>
    <rPh sb="2" eb="4">
      <t>ダイガク</t>
    </rPh>
    <rPh sb="4" eb="6">
      <t>タンキ</t>
    </rPh>
    <rPh sb="6" eb="8">
      <t>ダイガク</t>
    </rPh>
    <rPh sb="8" eb="9">
      <t>ブ</t>
    </rPh>
    <phoneticPr fontId="2"/>
  </si>
  <si>
    <t>(大学)</t>
    <rPh sb="1" eb="3">
      <t>ダイガク</t>
    </rPh>
    <phoneticPr fontId="2"/>
  </si>
  <si>
    <t>美作大学</t>
    <rPh sb="0" eb="2">
      <t>ミマサカ</t>
    </rPh>
    <rPh sb="2" eb="4">
      <t>ダイガク</t>
    </rPh>
    <phoneticPr fontId="2"/>
  </si>
  <si>
    <t>（大学院）</t>
    <rPh sb="1" eb="4">
      <t>ダイガクイン</t>
    </rPh>
    <phoneticPr fontId="2"/>
  </si>
  <si>
    <t>美作大学</t>
  </si>
  <si>
    <t>4年</t>
    <rPh sb="1" eb="2">
      <t>ネン</t>
    </rPh>
    <phoneticPr fontId="2"/>
  </si>
  <si>
    <t>専攻科</t>
    <rPh sb="0" eb="2">
      <t>センコウ</t>
    </rPh>
    <rPh sb="2" eb="3">
      <t>カ</t>
    </rPh>
    <phoneticPr fontId="2"/>
  </si>
  <si>
    <t>情報工学科</t>
    <rPh sb="0" eb="2">
      <t>ジョウホウ</t>
    </rPh>
    <rPh sb="2" eb="5">
      <t>コウガクカ</t>
    </rPh>
    <phoneticPr fontId="2"/>
  </si>
  <si>
    <t>栄養学科</t>
    <rPh sb="0" eb="2">
      <t>エイヨウ</t>
    </rPh>
    <rPh sb="2" eb="4">
      <t>ガッカ</t>
    </rPh>
    <phoneticPr fontId="2"/>
  </si>
  <si>
    <t>計</t>
    <rPh sb="0" eb="1">
      <t>ケイ</t>
    </rPh>
    <phoneticPr fontId="2"/>
  </si>
  <si>
    <t>機械・制御システム工学専攻</t>
    <rPh sb="0" eb="2">
      <t>キカイ</t>
    </rPh>
    <rPh sb="3" eb="5">
      <t>セイギョ</t>
    </rPh>
    <rPh sb="9" eb="11">
      <t>コウガク</t>
    </rPh>
    <rPh sb="11" eb="13">
      <t>センコウ</t>
    </rPh>
    <phoneticPr fontId="2"/>
  </si>
  <si>
    <t>幼児教育学科</t>
    <rPh sb="0" eb="2">
      <t>ヨウジ</t>
    </rPh>
    <rPh sb="2" eb="4">
      <t>キョウイク</t>
    </rPh>
    <rPh sb="4" eb="6">
      <t>ガッカ</t>
    </rPh>
    <phoneticPr fontId="2"/>
  </si>
  <si>
    <t>専攻科(介護福祉専攻)</t>
    <rPh sb="0" eb="3">
      <t>センコウカ</t>
    </rPh>
    <rPh sb="4" eb="6">
      <t>カイゴ</t>
    </rPh>
    <rPh sb="6" eb="8">
      <t>フクシ</t>
    </rPh>
    <rPh sb="8" eb="10">
      <t>センコウ</t>
    </rPh>
    <phoneticPr fontId="2"/>
  </si>
  <si>
    <t>食物学科</t>
    <rPh sb="0" eb="2">
      <t>ショクモツ</t>
    </rPh>
    <rPh sb="2" eb="4">
      <t>ガッカ</t>
    </rPh>
    <phoneticPr fontId="2"/>
  </si>
  <si>
    <t>児童学科</t>
    <rPh sb="0" eb="2">
      <t>ジドウ</t>
    </rPh>
    <rPh sb="2" eb="4">
      <t>ガッカ</t>
    </rPh>
    <phoneticPr fontId="2"/>
  </si>
  <si>
    <t>社会福祉学科</t>
    <rPh sb="0" eb="2">
      <t>シャカイ</t>
    </rPh>
    <rPh sb="2" eb="4">
      <t>フクシ</t>
    </rPh>
    <rPh sb="4" eb="6">
      <t>ガッカ</t>
    </rPh>
    <phoneticPr fontId="2"/>
  </si>
  <si>
    <t>　　　　　研究科名</t>
    <rPh sb="5" eb="7">
      <t>ケンキュウ</t>
    </rPh>
    <rPh sb="7" eb="8">
      <t>カ</t>
    </rPh>
    <rPh sb="8" eb="9">
      <t>メイ</t>
    </rPh>
    <phoneticPr fontId="2"/>
  </si>
  <si>
    <t>生活科学研究科</t>
    <rPh sb="0" eb="2">
      <t>セイカツ</t>
    </rPh>
    <rPh sb="2" eb="4">
      <t>カガク</t>
    </rPh>
    <rPh sb="4" eb="6">
      <t>ケンキュウ</t>
    </rPh>
    <rPh sb="6" eb="7">
      <t>カ</t>
    </rPh>
    <phoneticPr fontId="2"/>
  </si>
  <si>
    <t>人間発達学研究科</t>
    <rPh sb="0" eb="2">
      <t>ニンゲン</t>
    </rPh>
    <rPh sb="2" eb="4">
      <t>ハッタツ</t>
    </rPh>
    <rPh sb="4" eb="5">
      <t>ガク</t>
    </rPh>
    <rPh sb="5" eb="7">
      <t>ケンキュウ</t>
    </rPh>
    <rPh sb="7" eb="8">
      <t>カ</t>
    </rPh>
    <phoneticPr fontId="2"/>
  </si>
  <si>
    <t>　　　　　　　　  計</t>
    <rPh sb="10" eb="11">
      <t>ケイ</t>
    </rPh>
    <phoneticPr fontId="2"/>
  </si>
  <si>
    <t>1年</t>
    <rPh sb="1" eb="2">
      <t>ネン</t>
    </rPh>
    <phoneticPr fontId="2"/>
  </si>
  <si>
    <t>—</t>
  </si>
  <si>
    <t>修士課程</t>
    <rPh sb="0" eb="2">
      <t>シュウシ</t>
    </rPh>
    <rPh sb="2" eb="4">
      <t>カテイ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</si>
  <si>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</si>
  <si>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</si>
  <si>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5年</t>
    <rPh sb="1" eb="2">
      <t>ネン</t>
    </rPh>
    <phoneticPr fontId="2"/>
  </si>
  <si>
    <t>(令和7年5月1日現在)　(単位　人)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4" eb="16">
      <t>タンイ</t>
    </rPh>
    <rPh sb="17" eb="18">
      <t>ニン</t>
    </rPh>
    <phoneticPr fontId="2"/>
  </si>
  <si>
    <t>津山東高等学校</t>
    <rPh sb="0" eb="2">
      <t>ツヤマ</t>
    </rPh>
    <rPh sb="2" eb="3">
      <t>ヒガシ</t>
    </rPh>
    <rPh sb="3" eb="5">
      <t>コウトウ</t>
    </rPh>
    <rPh sb="5" eb="7">
      <t>ガッコウ</t>
    </rPh>
    <phoneticPr fontId="2"/>
  </si>
  <si>
    <t>資料　津山東高等学校・津山工業高等専門学校・美作大学短期大学部・美作大学</t>
    <rPh sb="0" eb="2">
      <t>シリョウ</t>
    </rPh>
    <rPh sb="3" eb="5">
      <t>ツヤマ</t>
    </rPh>
    <rPh sb="5" eb="6">
      <t>ヒガシ</t>
    </rPh>
    <rPh sb="6" eb="8">
      <t>コウトウ</t>
    </rPh>
    <rPh sb="8" eb="10">
      <t>ガッコウ</t>
    </rPh>
    <rPh sb="11" eb="13">
      <t>ツヤマ</t>
    </rPh>
    <rPh sb="13" eb="15">
      <t>コウギョウ</t>
    </rPh>
    <rPh sb="15" eb="17">
      <t>コウトウ</t>
    </rPh>
    <rPh sb="17" eb="19">
      <t>センモン</t>
    </rPh>
    <rPh sb="19" eb="21">
      <t>ガッコウ</t>
    </rPh>
    <rPh sb="22" eb="24">
      <t>ミマサカ</t>
    </rPh>
    <rPh sb="24" eb="26">
      <t>ダイガク</t>
    </rPh>
    <rPh sb="26" eb="28">
      <t>タンキ</t>
    </rPh>
    <rPh sb="28" eb="30">
      <t>ダイガク</t>
    </rPh>
    <rPh sb="30" eb="31">
      <t>ブ</t>
    </rPh>
    <rPh sb="32" eb="34">
      <t>ミマサカ</t>
    </rPh>
    <rPh sb="34" eb="36">
      <t>ダイガク</t>
    </rPh>
    <phoneticPr fontId="2"/>
  </si>
  <si>
    <t>(高等専門学校)</t>
    <rPh sb="1" eb="3">
      <t>コウトウ</t>
    </rPh>
    <rPh sb="3" eb="5">
      <t>センモン</t>
    </rPh>
    <rPh sb="5" eb="7">
      <t>ガッコウ</t>
    </rPh>
    <phoneticPr fontId="2"/>
  </si>
  <si>
    <t>（高等学校専攻科）</t>
    <rPh sb="1" eb="3">
      <t>コウトウ</t>
    </rPh>
    <rPh sb="3" eb="5">
      <t>ガッコウ</t>
    </rPh>
    <rPh sb="5" eb="7">
      <t>センコウ</t>
    </rPh>
    <rPh sb="7" eb="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</si>
</sst>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>
      <alignment vertical="center"/>
    </xf>
    <xf numFmtId="0" fontId="8" fillId="0" borderId="7" xfId="0" applyFont="1" applyFill="1" applyBorder="1" applyAlignment="1">
      <alignment horizontal="left" vertical="center"/>
    </xf>
    <xf numFmtId="0" fontId="5" fillId="0" borderId="11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/>
    </xf>
    <xf numFmtId="0" fontId="8" fillId="0" borderId="8" xfId="0" applyFont="1" applyFill="1" applyBorder="1">
      <alignment vertical="center"/>
    </xf>
    <xf numFmtId="38" fontId="5" fillId="0" borderId="12" xfId="1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right" vertical="center" shrinkToFit="1"/>
    </xf>
    <xf numFmtId="38" fontId="5" fillId="0" borderId="0" xfId="2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 shrinkToFit="1"/>
    </xf>
    <xf numFmtId="0" fontId="5" fillId="0" borderId="12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2" xfId="0" applyFont="1" applyFill="1" applyBorder="1">
      <alignment vertical="center"/>
    </xf>
    <xf numFmtId="0" fontId="8" fillId="0" borderId="9" xfId="0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38" fontId="9" fillId="0" borderId="12" xfId="2" applyFont="1" applyFill="1" applyBorder="1" applyAlignment="1">
      <alignment vertical="center"/>
    </xf>
    <xf numFmtId="38" fontId="9" fillId="0" borderId="14" xfId="2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38" fontId="9" fillId="0" borderId="11" xfId="2" applyFont="1" applyFill="1" applyBorder="1" applyAlignment="1">
      <alignment vertical="center"/>
    </xf>
    <xf numFmtId="38" fontId="9" fillId="0" borderId="13" xfId="2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/>
    </xf>
    <xf numFmtId="3" fontId="5" fillId="0" borderId="1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38" fontId="5" fillId="0" borderId="13" xfId="2" applyFont="1" applyFill="1" applyBorder="1" applyAlignment="1">
      <alignment vertical="center"/>
    </xf>
    <xf numFmtId="38" fontId="5" fillId="0" borderId="2" xfId="2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</cellXfs>
  <cellStyles count="3">
    <cellStyle name="桁区切り_単独表098～137" xfId="1"/>
    <cellStyle name="桁区切り_単独表098～138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BreakPreview" zoomScaleSheetLayoutView="100" workbookViewId="0">
      <selection activeCell="F5" sqref="F5"/>
    </sheetView>
  </sheetViews>
  <sheetFormatPr defaultColWidth="9" defaultRowHeight="13.5" x14ac:dyDescent="0.15"/>
  <cols>
    <col min="1" max="1" width="18.625" style="1" bestFit="1" customWidth="1"/>
    <col min="2" max="2" width="20.75" style="1" bestFit="1" customWidth="1"/>
    <col min="3" max="3" width="11.5" style="1" bestFit="1" customWidth="1"/>
    <col min="4" max="6" width="8.125" style="1" customWidth="1"/>
    <col min="7" max="7" width="9" style="1"/>
    <col min="8" max="8" width="8.125" style="1" customWidth="1"/>
    <col min="9" max="9" width="9" style="1" bestFit="1"/>
    <col min="10" max="16384" width="9" style="1"/>
  </cols>
  <sheetData>
    <row r="1" spans="1:9" ht="14.25" x14ac:dyDescent="0.15">
      <c r="A1" s="62" t="s">
        <v>2</v>
      </c>
      <c r="B1" s="62"/>
      <c r="C1" s="62"/>
      <c r="D1" s="62"/>
      <c r="E1" s="62"/>
      <c r="F1" s="62"/>
      <c r="G1" s="62"/>
      <c r="H1" s="62"/>
    </row>
    <row r="2" spans="1:9" ht="14.25" x14ac:dyDescent="0.15">
      <c r="A2" s="2"/>
      <c r="B2" s="2"/>
      <c r="C2" s="2"/>
      <c r="D2" s="2"/>
      <c r="E2" s="63" t="s">
        <v>35</v>
      </c>
      <c r="F2" s="63"/>
      <c r="G2" s="63"/>
      <c r="H2" s="63"/>
    </row>
    <row r="3" spans="1:9" ht="14.25" x14ac:dyDescent="0.15">
      <c r="A3" s="3" t="s">
        <v>39</v>
      </c>
      <c r="B3" s="2"/>
      <c r="C3" s="2"/>
      <c r="D3" s="2"/>
    </row>
    <row r="4" spans="1:9" ht="14.25" x14ac:dyDescent="0.15">
      <c r="A4" s="4" t="s">
        <v>5</v>
      </c>
      <c r="B4" s="5"/>
      <c r="C4" s="6" t="s">
        <v>18</v>
      </c>
      <c r="D4" s="7" t="s">
        <v>29</v>
      </c>
      <c r="E4" s="8" t="s">
        <v>32</v>
      </c>
      <c r="F4" s="2"/>
      <c r="G4" s="2"/>
      <c r="H4" s="2"/>
    </row>
    <row r="5" spans="1:9" s="15" customFormat="1" ht="14.25" x14ac:dyDescent="0.15">
      <c r="A5" s="9" t="s">
        <v>36</v>
      </c>
      <c r="B5" s="10" t="s">
        <v>15</v>
      </c>
      <c r="C5" s="11">
        <f>SUM(D5:E5)</f>
        <v>66</v>
      </c>
      <c r="D5" s="12">
        <v>36</v>
      </c>
      <c r="E5" s="13">
        <v>30</v>
      </c>
      <c r="F5" s="2"/>
      <c r="G5" s="14"/>
      <c r="H5" s="2"/>
      <c r="I5" s="1"/>
    </row>
    <row r="6" spans="1:9" ht="6" customHeight="1" x14ac:dyDescent="0.15">
      <c r="A6" s="16"/>
      <c r="B6" s="17"/>
      <c r="C6" s="18"/>
      <c r="D6" s="19"/>
      <c r="E6" s="18"/>
      <c r="F6" s="2"/>
      <c r="G6" s="2"/>
      <c r="H6" s="2"/>
    </row>
    <row r="7" spans="1:9" ht="12.75" customHeight="1" x14ac:dyDescent="0.15">
      <c r="A7" s="3" t="s">
        <v>38</v>
      </c>
      <c r="B7" s="3"/>
      <c r="C7" s="3"/>
      <c r="D7" s="3"/>
      <c r="E7" s="3"/>
      <c r="F7" s="3"/>
      <c r="G7" s="3"/>
      <c r="H7" s="20"/>
    </row>
    <row r="8" spans="1:9" ht="12.75" customHeight="1" x14ac:dyDescent="0.15">
      <c r="A8" s="4" t="s">
        <v>7</v>
      </c>
      <c r="B8" s="6" t="s">
        <v>3</v>
      </c>
      <c r="C8" s="6" t="s">
        <v>18</v>
      </c>
      <c r="D8" s="6" t="s">
        <v>29</v>
      </c>
      <c r="E8" s="6" t="s">
        <v>32</v>
      </c>
      <c r="F8" s="6" t="s">
        <v>33</v>
      </c>
      <c r="G8" s="6" t="s">
        <v>14</v>
      </c>
      <c r="H8" s="21" t="s">
        <v>34</v>
      </c>
      <c r="I8" s="22"/>
    </row>
    <row r="9" spans="1:9" ht="12.75" customHeight="1" x14ac:dyDescent="0.15">
      <c r="A9" s="23" t="s">
        <v>8</v>
      </c>
      <c r="B9" s="24" t="s">
        <v>1</v>
      </c>
      <c r="C9" s="25">
        <f>SUM(D9:H9)</f>
        <v>839</v>
      </c>
      <c r="D9" s="26">
        <v>164</v>
      </c>
      <c r="E9" s="26">
        <v>170</v>
      </c>
      <c r="F9" s="26">
        <v>174</v>
      </c>
      <c r="G9" s="27">
        <v>169</v>
      </c>
      <c r="H9" s="27">
        <v>162</v>
      </c>
    </row>
    <row r="10" spans="1:9" ht="12.75" customHeight="1" x14ac:dyDescent="0.15">
      <c r="A10" s="23"/>
      <c r="B10" s="28" t="s">
        <v>16</v>
      </c>
      <c r="C10" s="29">
        <f>SUM(D10:H10)</f>
        <v>1</v>
      </c>
      <c r="D10" s="30" t="s">
        <v>30</v>
      </c>
      <c r="E10" s="30" t="s">
        <v>30</v>
      </c>
      <c r="F10" s="30" t="s">
        <v>30</v>
      </c>
      <c r="G10" s="30" t="s">
        <v>30</v>
      </c>
      <c r="H10" s="30">
        <v>1</v>
      </c>
    </row>
    <row r="11" spans="1:9" ht="12.75" customHeight="1" x14ac:dyDescent="0.15">
      <c r="A11" s="23"/>
      <c r="B11" s="31" t="s">
        <v>18</v>
      </c>
      <c r="C11" s="32">
        <f t="shared" ref="C11:H11" si="0">SUM(C9:C10)</f>
        <v>840</v>
      </c>
      <c r="D11" s="33">
        <f t="shared" si="0"/>
        <v>164</v>
      </c>
      <c r="E11" s="33">
        <f t="shared" si="0"/>
        <v>170</v>
      </c>
      <c r="F11" s="34">
        <f t="shared" si="0"/>
        <v>174</v>
      </c>
      <c r="G11" s="34">
        <f t="shared" si="0"/>
        <v>169</v>
      </c>
      <c r="H11" s="34">
        <f t="shared" si="0"/>
        <v>163</v>
      </c>
    </row>
    <row r="12" spans="1:9" ht="12.75" customHeight="1" x14ac:dyDescent="0.15">
      <c r="A12" s="27" t="s">
        <v>6</v>
      </c>
      <c r="B12" s="28" t="s">
        <v>19</v>
      </c>
      <c r="C12" s="35">
        <f>SUM(D12:H12)</f>
        <v>17</v>
      </c>
      <c r="D12" s="36">
        <v>11</v>
      </c>
      <c r="E12" s="37">
        <v>6</v>
      </c>
      <c r="F12" s="36"/>
      <c r="G12" s="36"/>
      <c r="H12" s="36"/>
    </row>
    <row r="13" spans="1:9" ht="12.75" customHeight="1" x14ac:dyDescent="0.15">
      <c r="A13" s="23"/>
      <c r="B13" s="28" t="s">
        <v>0</v>
      </c>
      <c r="C13" s="35">
        <f>SUM(D13:H13)</f>
        <v>23</v>
      </c>
      <c r="D13" s="36">
        <v>11</v>
      </c>
      <c r="E13" s="36">
        <v>12</v>
      </c>
      <c r="F13" s="36"/>
      <c r="G13" s="36"/>
      <c r="H13" s="36"/>
    </row>
    <row r="14" spans="1:9" ht="12.75" customHeight="1" x14ac:dyDescent="0.15">
      <c r="A14" s="38"/>
      <c r="B14" s="39" t="s">
        <v>18</v>
      </c>
      <c r="C14" s="40">
        <f>SUM(C12:C13)</f>
        <v>40</v>
      </c>
      <c r="D14" s="40">
        <f>SUM(D12:D13)</f>
        <v>22</v>
      </c>
      <c r="E14" s="40">
        <f>SUM(E12:E13)</f>
        <v>18</v>
      </c>
      <c r="F14" s="40"/>
      <c r="G14" s="40"/>
      <c r="H14" s="40"/>
    </row>
    <row r="15" spans="1:9" ht="12.75" customHeight="1" x14ac:dyDescent="0.15">
      <c r="B15" s="41"/>
      <c r="C15" s="33"/>
      <c r="D15" s="33"/>
      <c r="E15" s="64"/>
      <c r="F15" s="64"/>
      <c r="G15" s="64"/>
      <c r="H15" s="64"/>
    </row>
    <row r="16" spans="1:9" ht="12.75" customHeight="1" x14ac:dyDescent="0.15">
      <c r="A16" s="17"/>
      <c r="B16" s="41"/>
      <c r="C16" s="33"/>
      <c r="D16" s="33"/>
      <c r="E16" s="33"/>
      <c r="F16" s="36"/>
      <c r="G16" s="36"/>
      <c r="H16" s="36"/>
    </row>
    <row r="17" spans="1:9" ht="16.5" customHeight="1" x14ac:dyDescent="0.15">
      <c r="B17" s="3"/>
      <c r="C17" s="3"/>
      <c r="D17" s="3"/>
      <c r="E17" s="3"/>
      <c r="F17" s="3"/>
      <c r="G17" s="3"/>
      <c r="H17" s="3"/>
    </row>
    <row r="18" spans="1:9" ht="16.5" customHeight="1" x14ac:dyDescent="0.15">
      <c r="A18" s="3" t="s">
        <v>4</v>
      </c>
      <c r="B18" s="3"/>
      <c r="C18" s="3"/>
      <c r="D18" s="3"/>
      <c r="E18" s="3"/>
      <c r="F18" s="3"/>
      <c r="G18" s="3"/>
      <c r="H18" s="3"/>
    </row>
    <row r="19" spans="1:9" ht="12.75" customHeight="1" x14ac:dyDescent="0.15">
      <c r="A19" s="4" t="s">
        <v>7</v>
      </c>
      <c r="B19" s="6" t="s">
        <v>3</v>
      </c>
      <c r="C19" s="6" t="s">
        <v>18</v>
      </c>
      <c r="D19" s="6" t="s">
        <v>29</v>
      </c>
      <c r="E19" s="21" t="s">
        <v>32</v>
      </c>
      <c r="F19" s="3"/>
      <c r="G19" s="3"/>
      <c r="H19" s="3"/>
    </row>
    <row r="20" spans="1:9" s="15" customFormat="1" ht="12.75" customHeight="1" x14ac:dyDescent="0.15">
      <c r="A20" s="17" t="s">
        <v>9</v>
      </c>
      <c r="B20" s="42" t="s">
        <v>17</v>
      </c>
      <c r="C20" s="43">
        <f>SUM(D20:E20)</f>
        <v>18</v>
      </c>
      <c r="D20" s="30" t="s">
        <v>30</v>
      </c>
      <c r="E20" s="44">
        <v>18</v>
      </c>
      <c r="F20" s="17"/>
      <c r="G20" s="17"/>
      <c r="H20" s="17"/>
      <c r="I20" s="22"/>
    </row>
    <row r="21" spans="1:9" s="15" customFormat="1" ht="12.75" customHeight="1" x14ac:dyDescent="0.15">
      <c r="A21" s="17"/>
      <c r="B21" s="45" t="s">
        <v>20</v>
      </c>
      <c r="C21" s="43">
        <f>SUM(D21:E21)</f>
        <v>37</v>
      </c>
      <c r="D21" s="30" t="s">
        <v>30</v>
      </c>
      <c r="E21" s="46">
        <v>37</v>
      </c>
      <c r="F21" s="17"/>
      <c r="G21" s="17"/>
      <c r="H21" s="17"/>
      <c r="I21" s="1"/>
    </row>
    <row r="22" spans="1:9" s="15" customFormat="1" ht="12.75" customHeight="1" x14ac:dyDescent="0.15">
      <c r="A22" s="17"/>
      <c r="B22" s="45" t="s">
        <v>21</v>
      </c>
      <c r="C22" s="43">
        <f>SUM(D22:E22)</f>
        <v>4</v>
      </c>
      <c r="D22" s="30">
        <v>4</v>
      </c>
      <c r="E22" s="30" t="s">
        <v>30</v>
      </c>
      <c r="F22" s="17"/>
      <c r="G22" s="17"/>
      <c r="H22" s="17"/>
      <c r="I22" s="1"/>
    </row>
    <row r="23" spans="1:9" s="15" customFormat="1" ht="12.75" customHeight="1" x14ac:dyDescent="0.15">
      <c r="A23" s="47"/>
      <c r="B23" s="48" t="s">
        <v>18</v>
      </c>
      <c r="C23" s="49">
        <f>SUM(D23:E23)</f>
        <v>59</v>
      </c>
      <c r="D23" s="49">
        <f>SUM(D20:D22)</f>
        <v>4</v>
      </c>
      <c r="E23" s="49">
        <f>SUM(E20:E21)</f>
        <v>55</v>
      </c>
      <c r="F23" s="17"/>
      <c r="G23" s="17"/>
      <c r="H23" s="17"/>
      <c r="I23" s="1"/>
    </row>
    <row r="24" spans="1:9" s="15" customFormat="1" ht="7.5" customHeight="1" x14ac:dyDescent="0.15">
      <c r="A24" s="17"/>
      <c r="B24" s="41"/>
      <c r="C24" s="50"/>
      <c r="D24" s="50"/>
      <c r="E24" s="50"/>
      <c r="F24" s="17"/>
      <c r="G24" s="17"/>
      <c r="H24" s="17"/>
      <c r="I24" s="1"/>
    </row>
    <row r="25" spans="1:9" s="15" customFormat="1" ht="12.75" customHeight="1" x14ac:dyDescent="0.15">
      <c r="A25" s="17" t="s">
        <v>10</v>
      </c>
      <c r="B25" s="17"/>
      <c r="C25" s="17"/>
      <c r="D25" s="17"/>
      <c r="E25" s="17"/>
      <c r="F25" s="17"/>
      <c r="G25" s="17"/>
      <c r="H25" s="17"/>
      <c r="I25" s="1"/>
    </row>
    <row r="26" spans="1:9" s="15" customFormat="1" ht="12.75" customHeight="1" x14ac:dyDescent="0.15">
      <c r="A26" s="4" t="s">
        <v>7</v>
      </c>
      <c r="B26" s="6" t="s">
        <v>3</v>
      </c>
      <c r="C26" s="6" t="s">
        <v>18</v>
      </c>
      <c r="D26" s="6" t="s">
        <v>29</v>
      </c>
      <c r="E26" s="6" t="s">
        <v>32</v>
      </c>
      <c r="F26" s="6" t="s">
        <v>33</v>
      </c>
      <c r="G26" s="21" t="s">
        <v>14</v>
      </c>
      <c r="H26" s="17"/>
      <c r="I26" s="1"/>
    </row>
    <row r="27" spans="1:9" s="15" customFormat="1" ht="12.75" customHeight="1" x14ac:dyDescent="0.15">
      <c r="A27" s="17" t="s">
        <v>11</v>
      </c>
      <c r="B27" s="42" t="s">
        <v>22</v>
      </c>
      <c r="C27" s="51">
        <f>SUM(D27:G27)</f>
        <v>349</v>
      </c>
      <c r="D27" s="44">
        <v>87</v>
      </c>
      <c r="E27" s="44">
        <v>80</v>
      </c>
      <c r="F27" s="44">
        <v>91</v>
      </c>
      <c r="G27" s="44">
        <v>91</v>
      </c>
      <c r="H27" s="17"/>
      <c r="I27" s="1"/>
    </row>
    <row r="28" spans="1:9" s="15" customFormat="1" ht="12.75" customHeight="1" x14ac:dyDescent="0.15">
      <c r="A28" s="17"/>
      <c r="B28" s="45" t="s">
        <v>23</v>
      </c>
      <c r="C28" s="43">
        <f>SUM(D28:G28)</f>
        <v>276</v>
      </c>
      <c r="D28" s="46">
        <v>68</v>
      </c>
      <c r="E28" s="46">
        <v>67</v>
      </c>
      <c r="F28" s="46">
        <v>70</v>
      </c>
      <c r="G28" s="46">
        <v>71</v>
      </c>
      <c r="H28" s="17"/>
      <c r="I28" s="1"/>
    </row>
    <row r="29" spans="1:9" s="15" customFormat="1" ht="12.75" customHeight="1" x14ac:dyDescent="0.15">
      <c r="A29" s="17"/>
      <c r="B29" s="45" t="s">
        <v>24</v>
      </c>
      <c r="C29" s="43">
        <f>SUM(D29:G29)</f>
        <v>163</v>
      </c>
      <c r="D29" s="46">
        <v>32</v>
      </c>
      <c r="E29" s="30">
        <v>35</v>
      </c>
      <c r="F29" s="30">
        <v>39</v>
      </c>
      <c r="G29" s="30">
        <v>57</v>
      </c>
      <c r="H29" s="17"/>
      <c r="I29" s="1"/>
    </row>
    <row r="30" spans="1:9" s="15" customFormat="1" ht="12.75" customHeight="1" x14ac:dyDescent="0.15">
      <c r="A30" s="47"/>
      <c r="B30" s="48" t="s">
        <v>18</v>
      </c>
      <c r="C30" s="52">
        <f>SUM(C27:C29)</f>
        <v>788</v>
      </c>
      <c r="D30" s="49">
        <f>SUM(D27:D29)</f>
        <v>187</v>
      </c>
      <c r="E30" s="49">
        <f>SUM(E27:E29)</f>
        <v>182</v>
      </c>
      <c r="F30" s="49">
        <f>SUM(F27:F29)</f>
        <v>200</v>
      </c>
      <c r="G30" s="49">
        <f>SUM(G27:G29)</f>
        <v>219</v>
      </c>
      <c r="H30" s="17"/>
      <c r="I30" s="1"/>
    </row>
    <row r="31" spans="1:9" s="15" customFormat="1" ht="6" customHeight="1" x14ac:dyDescent="0.15">
      <c r="A31" s="17"/>
      <c r="B31" s="41"/>
      <c r="C31" s="50"/>
      <c r="D31" s="50"/>
      <c r="E31" s="50"/>
      <c r="F31" s="50"/>
      <c r="G31" s="50"/>
      <c r="H31" s="17"/>
      <c r="I31" s="1"/>
    </row>
    <row r="32" spans="1:9" s="15" customFormat="1" ht="12.75" customHeight="1" x14ac:dyDescent="0.15">
      <c r="A32" s="17" t="s">
        <v>12</v>
      </c>
      <c r="B32" s="1"/>
      <c r="C32" s="1"/>
      <c r="D32" s="1"/>
      <c r="E32" s="1"/>
      <c r="F32" s="1"/>
      <c r="G32" s="1"/>
      <c r="H32" s="1"/>
      <c r="I32" s="1"/>
    </row>
    <row r="33" spans="1:9" s="15" customFormat="1" x14ac:dyDescent="0.15">
      <c r="A33" s="53" t="s">
        <v>5</v>
      </c>
      <c r="B33" s="54" t="s">
        <v>25</v>
      </c>
      <c r="C33" s="53" t="s">
        <v>18</v>
      </c>
      <c r="D33" s="8" t="s">
        <v>31</v>
      </c>
      <c r="E33" s="55"/>
      <c r="F33" s="55"/>
      <c r="G33" s="1"/>
      <c r="H33" s="1"/>
      <c r="I33" s="1"/>
    </row>
    <row r="34" spans="1:9" s="15" customFormat="1" x14ac:dyDescent="0.15">
      <c r="A34" s="56" t="s">
        <v>13</v>
      </c>
      <c r="B34" s="42" t="s">
        <v>26</v>
      </c>
      <c r="C34" s="57">
        <f>SUM(D34:F34)</f>
        <v>0</v>
      </c>
      <c r="D34" s="36">
        <v>0</v>
      </c>
      <c r="E34" s="36"/>
      <c r="F34" s="18"/>
      <c r="G34" s="1"/>
      <c r="H34" s="1"/>
      <c r="I34" s="1"/>
    </row>
    <row r="35" spans="1:9" s="15" customFormat="1" x14ac:dyDescent="0.15">
      <c r="A35" s="16"/>
      <c r="B35" s="45" t="s">
        <v>27</v>
      </c>
      <c r="C35" s="18">
        <f>SUM(D35:F35)</f>
        <v>3</v>
      </c>
      <c r="D35" s="19">
        <v>3</v>
      </c>
      <c r="E35" s="36"/>
      <c r="F35" s="36"/>
      <c r="G35" s="1"/>
      <c r="H35" s="1"/>
      <c r="I35" s="1"/>
    </row>
    <row r="36" spans="1:9" s="15" customFormat="1" x14ac:dyDescent="0.15">
      <c r="A36" s="58"/>
      <c r="B36" s="59" t="s">
        <v>28</v>
      </c>
      <c r="C36" s="60">
        <f>SUM(C34:C35)</f>
        <v>3</v>
      </c>
      <c r="D36" s="61">
        <f>SUM(D34:D35)</f>
        <v>3</v>
      </c>
      <c r="E36" s="36"/>
      <c r="F36" s="50"/>
      <c r="G36" s="1"/>
      <c r="H36" s="1"/>
      <c r="I36" s="1"/>
    </row>
    <row r="37" spans="1:9" x14ac:dyDescent="0.15">
      <c r="A37" s="3"/>
      <c r="B37" s="63" t="s">
        <v>37</v>
      </c>
      <c r="C37" s="63"/>
      <c r="D37" s="63"/>
      <c r="E37" s="63"/>
      <c r="F37" s="63"/>
      <c r="G37" s="63"/>
      <c r="H37" s="63"/>
    </row>
  </sheetData>
  <mergeCells count="4">
    <mergeCell ref="A1:H1"/>
    <mergeCell ref="E2:H2"/>
    <mergeCell ref="E15:H15"/>
    <mergeCell ref="B37:H37"/>
  </mergeCells>
  <phoneticPr fontId="2"/>
  <pageMargins left="0.74803149606299213" right="0.74803149606299213" top="0.98425196850393704" bottom="0.98425196850393704" header="0.51181102362204722" footer="0.51181102362204722"/>
  <pageSetup paperSize="9" scale="95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2026-03-09T05:09:26Z</cp:lastPrinted>
  <dcterms:created xsi:type="dcterms:W3CDTF">2026-02-20T06:24:38Z</dcterms:created>
  <dcterms:modified xsi:type="dcterms:W3CDTF">2026-03-24T00:00:43Z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2026-02-27T02:38:01Z</vt:filetime>
  </property>
</Properties>
</file>