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2 校正２回目\02 校正２回目　元データExcel\"/>
    </mc:Choice>
  </mc:AlternateContent>
  <bookViews>
    <workbookView xWindow="0" yWindow="0" windowWidth="29040" windowHeight="13125"/>
  </bookViews>
  <sheets>
    <sheet name="102" sheetId="2" r:id="rId1"/>
  </sheets>
  <definedNames>
    <definedName name="_xlnm.Print_Area" localSheetId="0">'102'!$A$1:$M$14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H5" i="2"/>
  <c r="I5" i="2"/>
  <c r="B5" i="2"/>
  <c r="C6" i="2"/>
  <c r="C5" i="2" s="1"/>
  <c r="E6" i="2"/>
  <c r="E5" i="2" s="1"/>
  <c r="F6" i="2"/>
  <c r="H6" i="2"/>
  <c r="I6" i="2"/>
  <c r="B6" i="2"/>
  <c r="L9" i="2"/>
  <c r="L6" i="2" s="1"/>
  <c r="L5" i="2" s="1"/>
  <c r="K9" i="2"/>
  <c r="M9" i="2" s="1"/>
  <c r="M6" i="2" s="1"/>
  <c r="M5" i="2" s="1"/>
  <c r="K6" i="2" l="1"/>
  <c r="K5" i="2" s="1"/>
  <c r="C11" i="2"/>
  <c r="D11" i="2"/>
  <c r="E11" i="2"/>
  <c r="F11" i="2"/>
  <c r="G11" i="2"/>
  <c r="H11" i="2"/>
  <c r="I11" i="2"/>
  <c r="J11" i="2"/>
  <c r="K11" i="2"/>
  <c r="L11" i="2"/>
  <c r="M11" i="2"/>
  <c r="B11" i="2"/>
  <c r="M13" i="2" l="1"/>
  <c r="L13" i="2"/>
  <c r="K13" i="2"/>
  <c r="J13" i="2"/>
  <c r="G13" i="2"/>
  <c r="D13" i="2"/>
  <c r="M12" i="2"/>
  <c r="L12" i="2"/>
  <c r="K12" i="2"/>
  <c r="J12" i="2"/>
  <c r="G12" i="2"/>
  <c r="D12" i="2"/>
  <c r="M10" i="2"/>
  <c r="L10" i="2"/>
  <c r="K10" i="2"/>
  <c r="J10" i="2"/>
  <c r="G10" i="2"/>
  <c r="D10" i="2"/>
  <c r="J9" i="2"/>
  <c r="J6" i="2" s="1"/>
  <c r="J5" i="2" s="1"/>
  <c r="G9" i="2"/>
  <c r="G6" i="2" s="1"/>
  <c r="G5" i="2" s="1"/>
  <c r="D9" i="2"/>
  <c r="D6" i="2" s="1"/>
  <c r="D5" i="2" s="1"/>
  <c r="M8" i="2"/>
  <c r="L8" i="2"/>
  <c r="K8" i="2"/>
  <c r="J8" i="2"/>
  <c r="G8" i="2"/>
  <c r="D8" i="2"/>
  <c r="M7" i="2"/>
  <c r="L7" i="2"/>
  <c r="K7" i="2"/>
  <c r="J7" i="2"/>
  <c r="G7" i="2"/>
  <c r="D7" i="2"/>
</calcChain>
</file>

<file path=xl/sharedStrings.xml><?xml version="1.0" encoding="utf-8"?>
<sst xmlns="http://schemas.openxmlformats.org/spreadsheetml/2006/main" count="29" uniqueCount="19">
  <si>
    <t>津山工業高等学校</t>
    <rPh sb="4" eb="6">
      <t>コウトウ</t>
    </rPh>
    <rPh sb="6" eb="8">
      <t>ガッコウ</t>
    </rPh>
    <phoneticPr fontId="2"/>
  </si>
  <si>
    <t>津山高等学校</t>
    <rPh sb="2" eb="4">
      <t>コウトウ</t>
    </rPh>
    <rPh sb="4" eb="5">
      <t>ガク</t>
    </rPh>
    <phoneticPr fontId="2"/>
  </si>
  <si>
    <t>公　立　計</t>
    <rPh sb="0" eb="1">
      <t>オオヤケ</t>
    </rPh>
    <rPh sb="2" eb="3">
      <t>タテ</t>
    </rPh>
    <rPh sb="4" eb="5">
      <t>ケイ</t>
    </rPh>
    <phoneticPr fontId="2"/>
  </si>
  <si>
    <t>102　高等学校生徒数</t>
  </si>
  <si>
    <t>私　立　計</t>
    <rPh sb="0" eb="1">
      <t>ワタシ</t>
    </rPh>
    <rPh sb="2" eb="3">
      <t>タテ</t>
    </rPh>
    <rPh sb="4" eb="5">
      <t>ケイ</t>
    </rPh>
    <phoneticPr fontId="2"/>
  </si>
  <si>
    <t>津山商業高等学校</t>
    <rPh sb="4" eb="6">
      <t>コウトウ</t>
    </rPh>
    <rPh sb="6" eb="8">
      <t>ガッコウ</t>
    </rPh>
    <phoneticPr fontId="2"/>
  </si>
  <si>
    <t>学校名</t>
  </si>
  <si>
    <t>総　　　数</t>
  </si>
  <si>
    <t>津山東高等学校</t>
    <rPh sb="3" eb="5">
      <t>コウトウ</t>
    </rPh>
    <rPh sb="5" eb="7">
      <t>ガッコウ</t>
    </rPh>
    <phoneticPr fontId="2"/>
  </si>
  <si>
    <t>美作高等学校(全日制)</t>
    <rPh sb="0" eb="2">
      <t>ミマサカ</t>
    </rPh>
    <rPh sb="2" eb="4">
      <t>コウトウ</t>
    </rPh>
    <rPh sb="4" eb="6">
      <t>ガッコウ</t>
    </rPh>
    <rPh sb="7" eb="10">
      <t>ゼンニチセイ</t>
    </rPh>
    <phoneticPr fontId="2"/>
  </si>
  <si>
    <t>2年</t>
    <rPh sb="1" eb="2">
      <t>ネン</t>
    </rPh>
    <phoneticPr fontId="2"/>
  </si>
  <si>
    <t>美作高等学校(通信制)</t>
    <rPh sb="0" eb="2">
      <t>ミマサカ</t>
    </rPh>
    <rPh sb="2" eb="4">
      <t>コウトウ</t>
    </rPh>
    <rPh sb="4" eb="6">
      <t>ガッコウ</t>
    </rPh>
    <rPh sb="7" eb="9">
      <t>ツウシン</t>
    </rPh>
    <rPh sb="9" eb="10">
      <t>セイ</t>
    </rPh>
    <phoneticPr fontId="2"/>
  </si>
  <si>
    <t>1年</t>
    <rPh sb="1" eb="2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</si>
  <si>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</si>
  <si>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</si>
  <si>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</si>
  <si>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3年</t>
    <rPh sb="1" eb="2">
      <t>ネン</t>
    </rPh>
    <phoneticPr fontId="2"/>
  </si>
  <si>
    <t>資料　各高等学校</t>
    <rPh sb="0" eb="2">
      <t>シリョウ</t>
    </rPh>
    <rPh sb="3" eb="4">
      <t>カク</t>
    </rPh>
    <rPh sb="4" eb="6">
      <t>コウトウ</t>
    </rPh>
    <rPh sb="6" eb="8">
      <t>ガッコウ</t>
    </rPh>
    <phoneticPr fontId="2"/>
  </si>
  <si>
    <t>（令和7年5月1日現在）（単位　人）</t>
    <rPh sb="1" eb="3">
      <t>レイワ</t>
    </rPh>
    <rPh sb="4" eb="5">
      <t>ネン</t>
    </rPh>
    <rPh sb="6" eb="7">
      <t>ガツ</t>
    </rPh>
    <rPh sb="8" eb="9">
      <t>ニチ</t>
    </rPh>
    <rPh sb="13" eb="15">
      <t>タンイ</t>
    </rPh>
    <rPh sb="16" eb="1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</si>
</sst>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2">
    <cellStyle name="桁区切り_単独表098～138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SheetLayoutView="100" workbookViewId="0">
      <selection sqref="A1:M1"/>
    </sheetView>
  </sheetViews>
  <sheetFormatPr defaultColWidth="9" defaultRowHeight="12" x14ac:dyDescent="0.15"/>
  <cols>
    <col min="1" max="1" width="18.5" style="2" customWidth="1"/>
    <col min="2" max="16" width="6.25" style="2" customWidth="1"/>
    <col min="17" max="17" width="9" style="2" bestFit="1"/>
    <col min="18" max="16384" width="9" style="2"/>
  </cols>
  <sheetData>
    <row r="1" spans="1:14" s="1" customFormat="1" ht="14.25" x14ac:dyDescent="0.1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12.75" customHeight="1" x14ac:dyDescent="0.15">
      <c r="I2" s="23" t="s">
        <v>18</v>
      </c>
      <c r="J2" s="23"/>
      <c r="K2" s="23"/>
      <c r="L2" s="23"/>
      <c r="M2" s="23"/>
    </row>
    <row r="3" spans="1:14" ht="12.75" customHeight="1" x14ac:dyDescent="0.15">
      <c r="A3" s="20" t="s">
        <v>6</v>
      </c>
      <c r="B3" s="24" t="s">
        <v>12</v>
      </c>
      <c r="C3" s="24"/>
      <c r="D3" s="24"/>
      <c r="E3" s="24" t="s">
        <v>10</v>
      </c>
      <c r="F3" s="24"/>
      <c r="G3" s="24"/>
      <c r="H3" s="24" t="s">
        <v>16</v>
      </c>
      <c r="I3" s="24"/>
      <c r="J3" s="24"/>
      <c r="K3" s="24" t="s">
        <v>15</v>
      </c>
      <c r="L3" s="24"/>
      <c r="M3" s="25"/>
    </row>
    <row r="4" spans="1:14" ht="12.75" customHeight="1" x14ac:dyDescent="0.15">
      <c r="A4" s="21"/>
      <c r="B4" s="3" t="s">
        <v>13</v>
      </c>
      <c r="C4" s="3" t="s">
        <v>14</v>
      </c>
      <c r="D4" s="3" t="s">
        <v>15</v>
      </c>
      <c r="E4" s="3" t="s">
        <v>13</v>
      </c>
      <c r="F4" s="3" t="s">
        <v>14</v>
      </c>
      <c r="G4" s="3" t="s">
        <v>15</v>
      </c>
      <c r="H4" s="3" t="s">
        <v>13</v>
      </c>
      <c r="I4" s="3" t="s">
        <v>14</v>
      </c>
      <c r="J4" s="3" t="s">
        <v>15</v>
      </c>
      <c r="K4" s="3" t="s">
        <v>13</v>
      </c>
      <c r="L4" s="3" t="s">
        <v>14</v>
      </c>
      <c r="M4" s="4" t="s">
        <v>15</v>
      </c>
    </row>
    <row r="5" spans="1:14" s="8" customFormat="1" ht="12.75" customHeight="1" x14ac:dyDescent="0.15">
      <c r="A5" s="5" t="s">
        <v>7</v>
      </c>
      <c r="B5" s="6">
        <f>B6+B11</f>
        <v>540</v>
      </c>
      <c r="C5" s="7">
        <f t="shared" ref="C5:M5" si="0">C6+C11</f>
        <v>554</v>
      </c>
      <c r="D5" s="7">
        <f t="shared" si="0"/>
        <v>1094</v>
      </c>
      <c r="E5" s="7">
        <f t="shared" si="0"/>
        <v>575</v>
      </c>
      <c r="F5" s="7">
        <f t="shared" si="0"/>
        <v>564</v>
      </c>
      <c r="G5" s="7">
        <f t="shared" si="0"/>
        <v>1139</v>
      </c>
      <c r="H5" s="7">
        <f t="shared" si="0"/>
        <v>498</v>
      </c>
      <c r="I5" s="7">
        <f t="shared" si="0"/>
        <v>592</v>
      </c>
      <c r="J5" s="7">
        <f t="shared" si="0"/>
        <v>1090</v>
      </c>
      <c r="K5" s="7">
        <f t="shared" si="0"/>
        <v>1613</v>
      </c>
      <c r="L5" s="7">
        <f t="shared" si="0"/>
        <v>1710</v>
      </c>
      <c r="M5" s="7">
        <f t="shared" si="0"/>
        <v>3323</v>
      </c>
    </row>
    <row r="6" spans="1:14" s="8" customFormat="1" ht="12.75" customHeight="1" x14ac:dyDescent="0.15">
      <c r="A6" s="9" t="s">
        <v>2</v>
      </c>
      <c r="B6" s="10">
        <f>SUM(B7:B10)</f>
        <v>383</v>
      </c>
      <c r="C6" s="11">
        <f t="shared" ref="C6:M6" si="1">SUM(C7:C10)</f>
        <v>413</v>
      </c>
      <c r="D6" s="11">
        <f t="shared" si="1"/>
        <v>796</v>
      </c>
      <c r="E6" s="11">
        <f t="shared" si="1"/>
        <v>398</v>
      </c>
      <c r="F6" s="11">
        <f t="shared" si="1"/>
        <v>401</v>
      </c>
      <c r="G6" s="11">
        <f t="shared" si="1"/>
        <v>799</v>
      </c>
      <c r="H6" s="11">
        <f t="shared" si="1"/>
        <v>364</v>
      </c>
      <c r="I6" s="11">
        <f t="shared" si="1"/>
        <v>418</v>
      </c>
      <c r="J6" s="11">
        <f t="shared" si="1"/>
        <v>782</v>
      </c>
      <c r="K6" s="11">
        <f t="shared" si="1"/>
        <v>1145</v>
      </c>
      <c r="L6" s="11">
        <f t="shared" si="1"/>
        <v>1232</v>
      </c>
      <c r="M6" s="11">
        <f t="shared" si="1"/>
        <v>2377</v>
      </c>
    </row>
    <row r="7" spans="1:14" s="8" customFormat="1" ht="12.75" customHeight="1" x14ac:dyDescent="0.15">
      <c r="A7" s="12" t="s">
        <v>1</v>
      </c>
      <c r="B7" s="10">
        <v>112</v>
      </c>
      <c r="C7" s="11">
        <v>121</v>
      </c>
      <c r="D7" s="11">
        <f>C7+B7</f>
        <v>233</v>
      </c>
      <c r="E7" s="11">
        <v>105</v>
      </c>
      <c r="F7" s="11">
        <v>116</v>
      </c>
      <c r="G7" s="11">
        <f>F7+E7</f>
        <v>221</v>
      </c>
      <c r="H7" s="11">
        <v>118</v>
      </c>
      <c r="I7" s="11">
        <v>114</v>
      </c>
      <c r="J7" s="11">
        <f>I7+H7</f>
        <v>232</v>
      </c>
      <c r="K7" s="11">
        <f t="shared" ref="K7:L10" si="2">B7+E7+H7</f>
        <v>335</v>
      </c>
      <c r="L7" s="11">
        <f t="shared" si="2"/>
        <v>351</v>
      </c>
      <c r="M7" s="11">
        <f>SUM(K7:L7)</f>
        <v>686</v>
      </c>
      <c r="N7" s="2"/>
    </row>
    <row r="8" spans="1:14" s="8" customFormat="1" ht="12.75" customHeight="1" x14ac:dyDescent="0.15">
      <c r="A8" s="12" t="s">
        <v>5</v>
      </c>
      <c r="B8" s="10">
        <v>64</v>
      </c>
      <c r="C8" s="11">
        <v>96</v>
      </c>
      <c r="D8" s="11">
        <f>C8+B8</f>
        <v>160</v>
      </c>
      <c r="E8" s="11">
        <v>60</v>
      </c>
      <c r="F8" s="11">
        <v>97</v>
      </c>
      <c r="G8" s="11">
        <f>F8+E8</f>
        <v>157</v>
      </c>
      <c r="H8" s="11">
        <v>57</v>
      </c>
      <c r="I8" s="11">
        <v>97</v>
      </c>
      <c r="J8" s="11">
        <f>I8+H8</f>
        <v>154</v>
      </c>
      <c r="K8" s="11">
        <f t="shared" si="2"/>
        <v>181</v>
      </c>
      <c r="L8" s="11">
        <f t="shared" si="2"/>
        <v>290</v>
      </c>
      <c r="M8" s="11">
        <f>SUM(K8:L8)</f>
        <v>471</v>
      </c>
      <c r="N8" s="2"/>
    </row>
    <row r="9" spans="1:14" ht="12.75" customHeight="1" x14ac:dyDescent="0.15">
      <c r="A9" s="12" t="s">
        <v>0</v>
      </c>
      <c r="B9" s="10">
        <v>147</v>
      </c>
      <c r="C9" s="11">
        <v>67</v>
      </c>
      <c r="D9" s="11">
        <f>SUM(B9:C9)</f>
        <v>214</v>
      </c>
      <c r="E9" s="11">
        <v>174</v>
      </c>
      <c r="F9" s="11">
        <v>49</v>
      </c>
      <c r="G9" s="11">
        <f>F9+E9</f>
        <v>223</v>
      </c>
      <c r="H9" s="11">
        <v>140</v>
      </c>
      <c r="I9" s="11">
        <v>61</v>
      </c>
      <c r="J9" s="11">
        <f>I9+H9</f>
        <v>201</v>
      </c>
      <c r="K9" s="11">
        <f>B9+E9+H9</f>
        <v>461</v>
      </c>
      <c r="L9" s="11">
        <f>C9+F9+I9</f>
        <v>177</v>
      </c>
      <c r="M9" s="11">
        <f>SUM(K9:L9)</f>
        <v>638</v>
      </c>
    </row>
    <row r="10" spans="1:14" ht="12.75" customHeight="1" x14ac:dyDescent="0.15">
      <c r="A10" s="12" t="s">
        <v>8</v>
      </c>
      <c r="B10" s="10">
        <v>60</v>
      </c>
      <c r="C10" s="11">
        <v>129</v>
      </c>
      <c r="D10" s="11">
        <f>C10+B10</f>
        <v>189</v>
      </c>
      <c r="E10" s="11">
        <v>59</v>
      </c>
      <c r="F10" s="11">
        <v>139</v>
      </c>
      <c r="G10" s="11">
        <f>F10+E10</f>
        <v>198</v>
      </c>
      <c r="H10" s="11">
        <v>49</v>
      </c>
      <c r="I10" s="11">
        <v>146</v>
      </c>
      <c r="J10" s="11">
        <f>I10+H10</f>
        <v>195</v>
      </c>
      <c r="K10" s="11">
        <f t="shared" si="2"/>
        <v>168</v>
      </c>
      <c r="L10" s="11">
        <f t="shared" si="2"/>
        <v>414</v>
      </c>
      <c r="M10" s="11">
        <f>SUM(K10:L10)</f>
        <v>582</v>
      </c>
    </row>
    <row r="11" spans="1:14" s="8" customFormat="1" ht="12.75" customHeight="1" x14ac:dyDescent="0.15">
      <c r="A11" s="9" t="s">
        <v>4</v>
      </c>
      <c r="B11" s="10">
        <f>SUM(B12:B13)</f>
        <v>157</v>
      </c>
      <c r="C11" s="11">
        <f t="shared" ref="C11:M11" si="3">SUM(C12:C13)</f>
        <v>141</v>
      </c>
      <c r="D11" s="11">
        <f t="shared" si="3"/>
        <v>298</v>
      </c>
      <c r="E11" s="11">
        <f t="shared" si="3"/>
        <v>177</v>
      </c>
      <c r="F11" s="11">
        <f t="shared" si="3"/>
        <v>163</v>
      </c>
      <c r="G11" s="11">
        <f t="shared" si="3"/>
        <v>340</v>
      </c>
      <c r="H11" s="11">
        <f t="shared" si="3"/>
        <v>134</v>
      </c>
      <c r="I11" s="11">
        <f t="shared" si="3"/>
        <v>174</v>
      </c>
      <c r="J11" s="11">
        <f t="shared" si="3"/>
        <v>308</v>
      </c>
      <c r="K11" s="11">
        <f t="shared" si="3"/>
        <v>468</v>
      </c>
      <c r="L11" s="11">
        <f t="shared" si="3"/>
        <v>478</v>
      </c>
      <c r="M11" s="11">
        <f t="shared" si="3"/>
        <v>946</v>
      </c>
      <c r="N11" s="2"/>
    </row>
    <row r="12" spans="1:14" ht="12.75" customHeight="1" x14ac:dyDescent="0.15">
      <c r="A12" s="12" t="s">
        <v>9</v>
      </c>
      <c r="B12" s="13">
        <v>141</v>
      </c>
      <c r="C12" s="14">
        <v>123</v>
      </c>
      <c r="D12" s="11">
        <f>B12+C12</f>
        <v>264</v>
      </c>
      <c r="E12" s="14">
        <v>140</v>
      </c>
      <c r="F12" s="14">
        <v>138</v>
      </c>
      <c r="G12" s="11">
        <f>E12+F12</f>
        <v>278</v>
      </c>
      <c r="H12" s="14">
        <v>106</v>
      </c>
      <c r="I12" s="14">
        <v>150</v>
      </c>
      <c r="J12" s="11">
        <f>H12+I12</f>
        <v>256</v>
      </c>
      <c r="K12" s="11">
        <f>B12+E12+H12</f>
        <v>387</v>
      </c>
      <c r="L12" s="11">
        <f>C12+F12+I12</f>
        <v>411</v>
      </c>
      <c r="M12" s="11">
        <f>K12+L12</f>
        <v>798</v>
      </c>
    </row>
    <row r="13" spans="1:14" ht="12.75" customHeight="1" x14ac:dyDescent="0.15">
      <c r="A13" s="15" t="s">
        <v>11</v>
      </c>
      <c r="B13" s="16">
        <v>16</v>
      </c>
      <c r="C13" s="17">
        <v>18</v>
      </c>
      <c r="D13" s="18">
        <f>B13+C13</f>
        <v>34</v>
      </c>
      <c r="E13" s="17">
        <v>37</v>
      </c>
      <c r="F13" s="17">
        <v>25</v>
      </c>
      <c r="G13" s="18">
        <f>E13+F13</f>
        <v>62</v>
      </c>
      <c r="H13" s="17">
        <v>28</v>
      </c>
      <c r="I13" s="17">
        <v>24</v>
      </c>
      <c r="J13" s="18">
        <f>H13+I13</f>
        <v>52</v>
      </c>
      <c r="K13" s="18">
        <f>B13+E13+H13</f>
        <v>81</v>
      </c>
      <c r="L13" s="18">
        <f>C13+F13+I13</f>
        <v>67</v>
      </c>
      <c r="M13" s="18">
        <f>K13+L13</f>
        <v>148</v>
      </c>
    </row>
    <row r="14" spans="1:14" ht="12.75" customHeight="1" x14ac:dyDescent="0.15">
      <c r="J14" s="19" t="s">
        <v>17</v>
      </c>
      <c r="K14" s="19"/>
      <c r="L14" s="19"/>
      <c r="M14" s="19"/>
    </row>
  </sheetData>
  <mergeCells count="8">
    <mergeCell ref="J14:M14"/>
    <mergeCell ref="A3:A4"/>
    <mergeCell ref="A1:M1"/>
    <mergeCell ref="I2:M2"/>
    <mergeCell ref="B3:D3"/>
    <mergeCell ref="E3:G3"/>
    <mergeCell ref="H3:J3"/>
    <mergeCell ref="K3:M3"/>
  </mergeCells>
  <phoneticPr fontId="2"/>
  <pageMargins left="0.75" right="0.75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102</vt:lpstr>
      <vt:lpstr>'102'!Print_Area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2026-03-02T06:29:33Z</cp:lastPrinted>
  <dcterms:created xsi:type="dcterms:W3CDTF">2026-02-20T06:23:47Z</dcterms:created>
  <dcterms:modified xsi:type="dcterms:W3CDTF">2026-03-03T07:08:05Z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2026-02-27T07:37:33Z</vt:filetime>
  </property>
</Properties>
</file>