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庁外（森岡処理）\"/>
    </mc:Choice>
  </mc:AlternateContent>
  <bookViews>
    <workbookView xWindow="0" yWindow="0" windowWidth="29040" windowHeight="13125"/>
  </bookViews>
  <sheets>
    <sheet name="103" sheetId="2" r:id="rId1"/>
  </sheets>
  <definedNames>
    <definedName name="_xlnm.Print_Area" localSheetId="0">'103'!$A$1:$M$12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2" l="1"/>
  <c r="C5" i="2"/>
  <c r="D5" i="2"/>
  <c r="E5" i="2"/>
  <c r="F5" i="2"/>
  <c r="G5" i="2"/>
  <c r="H5" i="2"/>
  <c r="I5" i="2"/>
  <c r="J5" i="2"/>
  <c r="K5" i="2"/>
  <c r="L5" i="2"/>
  <c r="B5" i="2"/>
  <c r="M9" i="2" l="1"/>
  <c r="L9" i="2"/>
  <c r="K9" i="2"/>
  <c r="J9" i="2"/>
  <c r="G9" i="2"/>
  <c r="M8" i="2"/>
  <c r="L8" i="2"/>
  <c r="K8" i="2"/>
  <c r="J8" i="2"/>
  <c r="G8" i="2"/>
  <c r="D8" i="2"/>
  <c r="M7" i="2"/>
  <c r="L7" i="2"/>
  <c r="K7" i="2"/>
  <c r="J7" i="2"/>
  <c r="G7" i="2"/>
  <c r="D7" i="2"/>
  <c r="M6" i="2"/>
  <c r="L6" i="2"/>
  <c r="K6" i="2"/>
  <c r="J6" i="2"/>
  <c r="G6" i="2"/>
  <c r="D6" i="2"/>
</calcChain>
</file>

<file path=xl/sharedStrings.xml><?xml version="1.0" encoding="utf-8"?>
<sst xmlns="http://schemas.openxmlformats.org/spreadsheetml/2006/main" count="27" uniqueCount="17">
  <si>
    <t>その他</t>
    <rPh sb="2" eb="3">
      <t>ホカ</t>
    </rPh>
    <phoneticPr fontId="2"/>
  </si>
  <si>
    <t>美作高等学校（通信制）</t>
    <rPh sb="0" eb="2">
      <t>ミマサカ</t>
    </rPh>
    <rPh sb="2" eb="4">
      <t>コウトウ</t>
    </rPh>
    <rPh sb="4" eb="6">
      <t>ガッコウ</t>
    </rPh>
    <rPh sb="7" eb="9">
      <t>ツウシン</t>
    </rPh>
    <rPh sb="9" eb="10">
      <t>セイ</t>
    </rPh>
    <phoneticPr fontId="2"/>
  </si>
  <si>
    <t>区分</t>
    <rPh sb="0" eb="2">
      <t>クブン</t>
    </rPh>
    <phoneticPr fontId="2"/>
  </si>
  <si>
    <t>103　市内高等学校卒業者の状況（令和7年3月卒）</t>
    <rPh sb="4" eb="6">
      <t>シナイ</t>
    </rPh>
    <rPh sb="6" eb="8">
      <t>コウトウ</t>
    </rPh>
    <rPh sb="8" eb="10">
      <t>ガッコウ</t>
    </rPh>
    <rPh sb="10" eb="13">
      <t>ソツギョウシャ</t>
    </rPh>
    <rPh sb="14" eb="16">
      <t>ジョウキョウ</t>
    </rPh>
    <rPh sb="17" eb="19">
      <t>レイワ</t>
    </rPh>
    <rPh sb="20" eb="21">
      <t>ネン</t>
    </rPh>
    <rPh sb="22" eb="23">
      <t>ツキ</t>
    </rPh>
    <rPh sb="23" eb="24">
      <t>ソツ</t>
    </rPh>
    <phoneticPr fontId="2"/>
  </si>
  <si>
    <t>総　　　　　数</t>
    <rPh sb="0" eb="1">
      <t>フサ</t>
    </rPh>
    <rPh sb="6" eb="7">
      <t>カズ</t>
    </rPh>
    <phoneticPr fontId="2"/>
  </si>
  <si>
    <t>津山商業高等学校</t>
    <rPh sb="0" eb="2">
      <t>ツヤマ</t>
    </rPh>
    <rPh sb="2" eb="4">
      <t>ショウギョウ</t>
    </rPh>
    <rPh sb="4" eb="6">
      <t>コウトウ</t>
    </rPh>
    <rPh sb="6" eb="8">
      <t>ガッコウ</t>
    </rPh>
    <phoneticPr fontId="2"/>
  </si>
  <si>
    <t>津山高等学校</t>
    <rPh sb="0" eb="2">
      <t>ツヤマ</t>
    </rPh>
    <rPh sb="2" eb="4">
      <t>コウトウ</t>
    </rPh>
    <rPh sb="4" eb="6">
      <t>ガッコウ</t>
    </rPh>
    <phoneticPr fontId="2"/>
  </si>
  <si>
    <t>津山東高等学校</t>
    <rPh sb="0" eb="2">
      <t>ツヤマ</t>
    </rPh>
    <rPh sb="2" eb="3">
      <t>ヒガシ</t>
    </rPh>
    <rPh sb="3" eb="5">
      <t>コウトウ</t>
    </rPh>
    <rPh sb="5" eb="7">
      <t>ガッコウ</t>
    </rPh>
    <phoneticPr fontId="2"/>
  </si>
  <si>
    <t>津山工業高等学校</t>
    <rPh sb="0" eb="2">
      <t>ツヤマ</t>
    </rPh>
    <rPh sb="2" eb="4">
      <t>コウギョウ</t>
    </rPh>
    <rPh sb="4" eb="6">
      <t>コウトウ</t>
    </rPh>
    <rPh sb="6" eb="8">
      <t>ガッコウ</t>
    </rPh>
    <phoneticPr fontId="2"/>
  </si>
  <si>
    <t>美作高等学校（全日制）</t>
    <rPh sb="0" eb="2">
      <t>ミマサカ</t>
    </rPh>
    <rPh sb="2" eb="4">
      <t>コウトウ</t>
    </rPh>
    <rPh sb="4" eb="6">
      <t>ガッコウ</t>
    </rPh>
    <rPh sb="7" eb="10">
      <t>ゼンニチセイ</t>
    </rPh>
    <phoneticPr fontId="2"/>
  </si>
  <si>
    <t>進学者</t>
    <rPh sb="0" eb="3">
      <t>シンガクシャ</t>
    </rPh>
    <phoneticPr fontId="2"/>
  </si>
  <si>
    <t>資料　各高等学校</t>
    <rPh sb="0" eb="2">
      <t>シリョウ</t>
    </rPh>
    <rPh sb="3" eb="4">
      <t>カク</t>
    </rPh>
    <rPh sb="4" eb="6">
      <t>コウトウ</t>
    </rPh>
    <rPh sb="6" eb="8">
      <t>ガッコウ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</si>
  <si>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</si>
  <si>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</si>
  <si>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</si>
  <si>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就職者</t>
    <rPh sb="0" eb="2">
      <t>シュウショク</t>
    </rPh>
    <rPh sb="2" eb="3">
      <t>シャ</t>
    </rPh>
    <phoneticPr fontId="2"/>
  </si>
  <si>
    <t>（令和7年3月31日現在）（単位　人）</t>
    <rPh sb="1" eb="3">
      <t>レイワ</t>
    </rPh>
    <rPh sb="4" eb="5">
      <t>ネン</t>
    </rPh>
    <rPh sb="6" eb="7">
      <t>ガツ</t>
    </rPh>
    <rPh sb="9" eb="10">
      <t>ニチ</t>
    </rPh>
    <rPh sb="14" eb="16">
      <t>タンイ</t>
    </rPh>
    <rPh sb="17" eb="18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</si>
</sst>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9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distributed" vertical="center"/>
    </xf>
    <xf numFmtId="38" fontId="5" fillId="0" borderId="0" xfId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8" fontId="4" fillId="0" borderId="6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5" fillId="0" borderId="0" xfId="0" applyFont="1" applyFill="1">
      <alignment vertical="center"/>
    </xf>
    <xf numFmtId="38" fontId="5" fillId="0" borderId="6" xfId="1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38" fontId="5" fillId="0" borderId="7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0" fontId="5" fillId="0" borderId="9" xfId="0" applyFont="1" applyFill="1" applyBorder="1">
      <alignment vertical="center"/>
    </xf>
    <xf numFmtId="38" fontId="4" fillId="0" borderId="8" xfId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</cellXfs>
  <cellStyles count="2">
    <cellStyle name="桁区切り_単独表098～138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view="pageBreakPreview" zoomScale="115" zoomScaleSheetLayoutView="115" workbookViewId="0">
      <selection activeCell="N7" sqref="N7"/>
    </sheetView>
  </sheetViews>
  <sheetFormatPr defaultColWidth="9" defaultRowHeight="12" x14ac:dyDescent="0.15"/>
  <cols>
    <col min="1" max="1" width="22.75" style="1" customWidth="1"/>
    <col min="2" max="13" width="6" style="1" customWidth="1"/>
    <col min="14" max="14" width="9" style="1" bestFit="1"/>
    <col min="15" max="16384" width="9" style="1"/>
  </cols>
  <sheetData>
    <row r="1" spans="1:14" s="11" customFormat="1" ht="14.25" x14ac:dyDescent="0.15">
      <c r="A1" s="25" t="s">
        <v>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4" ht="12.75" customHeight="1" x14ac:dyDescent="0.15">
      <c r="B2" s="2"/>
      <c r="C2" s="2"/>
      <c r="D2" s="2"/>
      <c r="E2" s="2"/>
      <c r="F2" s="2"/>
      <c r="G2" s="2"/>
      <c r="H2" s="2"/>
      <c r="I2" s="3" t="s">
        <v>16</v>
      </c>
      <c r="J2" s="3"/>
      <c r="K2" s="3"/>
      <c r="L2" s="3"/>
      <c r="M2" s="3"/>
    </row>
    <row r="3" spans="1:14" ht="12.75" customHeight="1" x14ac:dyDescent="0.15">
      <c r="A3" s="4" t="s">
        <v>2</v>
      </c>
      <c r="B3" s="5" t="s">
        <v>10</v>
      </c>
      <c r="C3" s="5"/>
      <c r="D3" s="5"/>
      <c r="E3" s="5" t="s">
        <v>15</v>
      </c>
      <c r="F3" s="5"/>
      <c r="G3" s="5"/>
      <c r="H3" s="5" t="s">
        <v>0</v>
      </c>
      <c r="I3" s="5"/>
      <c r="J3" s="5"/>
      <c r="K3" s="5" t="s">
        <v>14</v>
      </c>
      <c r="L3" s="5"/>
      <c r="M3" s="6"/>
    </row>
    <row r="4" spans="1:14" ht="12.75" customHeight="1" x14ac:dyDescent="0.15">
      <c r="A4" s="4"/>
      <c r="B4" s="22" t="s">
        <v>12</v>
      </c>
      <c r="C4" s="22" t="s">
        <v>13</v>
      </c>
      <c r="D4" s="22" t="s">
        <v>14</v>
      </c>
      <c r="E4" s="22" t="s">
        <v>12</v>
      </c>
      <c r="F4" s="22" t="s">
        <v>13</v>
      </c>
      <c r="G4" s="22" t="s">
        <v>14</v>
      </c>
      <c r="H4" s="22" t="s">
        <v>12</v>
      </c>
      <c r="I4" s="22" t="s">
        <v>13</v>
      </c>
      <c r="J4" s="22" t="s">
        <v>14</v>
      </c>
      <c r="K4" s="22" t="s">
        <v>12</v>
      </c>
      <c r="L4" s="22" t="s">
        <v>13</v>
      </c>
      <c r="M4" s="23" t="s">
        <v>14</v>
      </c>
    </row>
    <row r="5" spans="1:14" s="8" customFormat="1" ht="12.75" customHeight="1" x14ac:dyDescent="0.15">
      <c r="A5" s="21" t="s">
        <v>4</v>
      </c>
      <c r="B5" s="7">
        <f>SUM(B6:B11)</f>
        <v>322</v>
      </c>
      <c r="C5" s="24">
        <f t="shared" ref="C5:L5" si="0">SUM(C6:C11)</f>
        <v>418</v>
      </c>
      <c r="D5" s="24">
        <f t="shared" si="0"/>
        <v>740</v>
      </c>
      <c r="E5" s="24">
        <f t="shared" si="0"/>
        <v>206</v>
      </c>
      <c r="F5" s="24">
        <f t="shared" si="0"/>
        <v>90</v>
      </c>
      <c r="G5" s="24">
        <f t="shared" si="0"/>
        <v>296</v>
      </c>
      <c r="H5" s="24">
        <f t="shared" si="0"/>
        <v>38</v>
      </c>
      <c r="I5" s="24">
        <f t="shared" si="0"/>
        <v>30</v>
      </c>
      <c r="J5" s="24">
        <f t="shared" si="0"/>
        <v>68</v>
      </c>
      <c r="K5" s="24">
        <f t="shared" si="0"/>
        <v>566</v>
      </c>
      <c r="L5" s="24">
        <f t="shared" si="0"/>
        <v>538</v>
      </c>
      <c r="M5" s="24">
        <f>SUM(M6:M11)</f>
        <v>1104</v>
      </c>
      <c r="N5" s="1"/>
    </row>
    <row r="6" spans="1:14" ht="12.75" customHeight="1" x14ac:dyDescent="0.15">
      <c r="A6" s="9" t="s">
        <v>6</v>
      </c>
      <c r="B6" s="12">
        <v>96</v>
      </c>
      <c r="C6" s="2">
        <v>112</v>
      </c>
      <c r="D6" s="2">
        <f>B6+C6</f>
        <v>208</v>
      </c>
      <c r="E6" s="2">
        <v>0</v>
      </c>
      <c r="F6" s="2">
        <v>0</v>
      </c>
      <c r="G6" s="2">
        <f>E6+F6</f>
        <v>0</v>
      </c>
      <c r="H6" s="2">
        <v>12</v>
      </c>
      <c r="I6" s="2">
        <v>9</v>
      </c>
      <c r="J6" s="2">
        <f>I6+H6</f>
        <v>21</v>
      </c>
      <c r="K6" s="13">
        <f t="shared" ref="K6:L9" si="1">B6+E6+H6</f>
        <v>108</v>
      </c>
      <c r="L6" s="13">
        <f t="shared" si="1"/>
        <v>121</v>
      </c>
      <c r="M6" s="13">
        <f>K6+L6</f>
        <v>229</v>
      </c>
    </row>
    <row r="7" spans="1:14" ht="12.75" customHeight="1" x14ac:dyDescent="0.15">
      <c r="A7" s="9" t="s">
        <v>5</v>
      </c>
      <c r="B7" s="12">
        <v>37</v>
      </c>
      <c r="C7" s="2">
        <v>65</v>
      </c>
      <c r="D7" s="2">
        <f>SUM(B7:C7)</f>
        <v>102</v>
      </c>
      <c r="E7" s="2">
        <v>27</v>
      </c>
      <c r="F7" s="2">
        <v>28</v>
      </c>
      <c r="G7" s="2">
        <f>E7+F7</f>
        <v>55</v>
      </c>
      <c r="H7" s="2">
        <v>0</v>
      </c>
      <c r="I7" s="2">
        <v>1</v>
      </c>
      <c r="J7" s="2">
        <f>I7+H7</f>
        <v>1</v>
      </c>
      <c r="K7" s="13">
        <f t="shared" si="1"/>
        <v>64</v>
      </c>
      <c r="L7" s="13">
        <f t="shared" si="1"/>
        <v>94</v>
      </c>
      <c r="M7" s="13">
        <f>D7+G7+J7</f>
        <v>158</v>
      </c>
    </row>
    <row r="8" spans="1:14" ht="12.75" customHeight="1" x14ac:dyDescent="0.15">
      <c r="A8" s="9" t="s">
        <v>8</v>
      </c>
      <c r="B8" s="14">
        <v>57</v>
      </c>
      <c r="C8" s="14">
        <v>23</v>
      </c>
      <c r="D8" s="14">
        <f>B8+C8</f>
        <v>80</v>
      </c>
      <c r="E8" s="14">
        <v>112</v>
      </c>
      <c r="F8" s="14">
        <v>17</v>
      </c>
      <c r="G8" s="14">
        <f>E8+F8</f>
        <v>129</v>
      </c>
      <c r="H8" s="14">
        <v>1</v>
      </c>
      <c r="I8" s="14">
        <v>4</v>
      </c>
      <c r="J8" s="14">
        <f>H8+I8</f>
        <v>5</v>
      </c>
      <c r="K8" s="14">
        <f t="shared" si="1"/>
        <v>170</v>
      </c>
      <c r="L8" s="14">
        <f t="shared" si="1"/>
        <v>44</v>
      </c>
      <c r="M8" s="10">
        <f>D8+G8+J8</f>
        <v>214</v>
      </c>
    </row>
    <row r="9" spans="1:14" ht="12.75" customHeight="1" x14ac:dyDescent="0.15">
      <c r="A9" s="9" t="s">
        <v>7</v>
      </c>
      <c r="B9" s="15">
        <v>53</v>
      </c>
      <c r="C9" s="10">
        <v>115</v>
      </c>
      <c r="D9" s="14">
        <v>168</v>
      </c>
      <c r="E9" s="10">
        <v>10</v>
      </c>
      <c r="F9" s="10">
        <v>8</v>
      </c>
      <c r="G9" s="14">
        <f>E9+F9</f>
        <v>18</v>
      </c>
      <c r="H9" s="10">
        <v>2</v>
      </c>
      <c r="I9" s="10">
        <v>0</v>
      </c>
      <c r="J9" s="14">
        <f>H9+I9</f>
        <v>2</v>
      </c>
      <c r="K9" s="14">
        <f t="shared" si="1"/>
        <v>65</v>
      </c>
      <c r="L9" s="14">
        <f t="shared" si="1"/>
        <v>123</v>
      </c>
      <c r="M9" s="10">
        <f>D9+G9+J9</f>
        <v>188</v>
      </c>
    </row>
    <row r="10" spans="1:14" ht="12.75" customHeight="1" x14ac:dyDescent="0.15">
      <c r="A10" s="9" t="s">
        <v>9</v>
      </c>
      <c r="B10" s="15">
        <v>71</v>
      </c>
      <c r="C10" s="10">
        <v>96</v>
      </c>
      <c r="D10" s="14">
        <v>167</v>
      </c>
      <c r="E10" s="10">
        <v>52</v>
      </c>
      <c r="F10" s="10">
        <v>28</v>
      </c>
      <c r="G10" s="14">
        <v>80</v>
      </c>
      <c r="H10" s="10">
        <v>10</v>
      </c>
      <c r="I10" s="10">
        <v>6</v>
      </c>
      <c r="J10" s="14">
        <v>16</v>
      </c>
      <c r="K10" s="14">
        <v>133</v>
      </c>
      <c r="L10" s="14">
        <v>130</v>
      </c>
      <c r="M10" s="10">
        <v>263</v>
      </c>
    </row>
    <row r="11" spans="1:14" ht="12.75" customHeight="1" x14ac:dyDescent="0.15">
      <c r="A11" s="16" t="s">
        <v>1</v>
      </c>
      <c r="B11" s="17">
        <v>8</v>
      </c>
      <c r="C11" s="18">
        <v>7</v>
      </c>
      <c r="D11" s="19">
        <v>15</v>
      </c>
      <c r="E11" s="18">
        <v>5</v>
      </c>
      <c r="F11" s="18">
        <v>9</v>
      </c>
      <c r="G11" s="19">
        <v>14</v>
      </c>
      <c r="H11" s="18">
        <v>13</v>
      </c>
      <c r="I11" s="18">
        <v>10</v>
      </c>
      <c r="J11" s="19">
        <v>23</v>
      </c>
      <c r="K11" s="19">
        <v>26</v>
      </c>
      <c r="L11" s="19">
        <v>26</v>
      </c>
      <c r="M11" s="18">
        <v>52</v>
      </c>
    </row>
    <row r="12" spans="1:14" ht="12.7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0" t="s">
        <v>11</v>
      </c>
      <c r="L12" s="20"/>
      <c r="M12" s="20"/>
    </row>
  </sheetData>
  <mergeCells count="8">
    <mergeCell ref="K12:M12"/>
    <mergeCell ref="A3:A4"/>
    <mergeCell ref="A1:M1"/>
    <mergeCell ref="I2:M2"/>
    <mergeCell ref="B3:D3"/>
    <mergeCell ref="E3:G3"/>
    <mergeCell ref="H3:J3"/>
    <mergeCell ref="K3:M3"/>
  </mergeCells>
  <phoneticPr fontId="2"/>
  <pageMargins left="0.75" right="0.75" top="1" bottom="1" header="0.51200000000000001" footer="0.5120000000000000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103</vt:lpstr>
      <vt:lpstr>'103'!Print_Area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2026-03-02T06:30:30Z</cp:lastPrinted>
  <dcterms:created xsi:type="dcterms:W3CDTF">2026-02-20T06:24:11Z</dcterms:created>
  <dcterms:modified xsi:type="dcterms:W3CDTF">2026-03-02T06:34:27Z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2026-02-27T02:49:55Z</vt:filetime>
  </property>
</Properties>
</file>