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naibufsv2.tsuyama.local\DATA\令和07年度\052000みらいビジョン戦略室\12 市政統計調査・分析\11_統計書\3.原稿依頼・回答・作成\3.校正\01 校正１回目\01-1 校正１回目（元データExcel）\"/>
    </mc:Choice>
  </mc:AlternateContent>
  <bookViews>
    <workbookView xWindow="0" yWindow="0" windowWidth="29040" windowHeight="13125"/>
  </bookViews>
  <sheets>
    <sheet name="112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61" i="2" l="1"/>
  <c r="O60" i="2"/>
  <c r="O59" i="2"/>
  <c r="O58" i="2"/>
  <c r="O57" i="2"/>
  <c r="O53" i="2"/>
  <c r="O52" i="2"/>
  <c r="O51" i="2"/>
  <c r="O50" i="2"/>
  <c r="O49" i="2"/>
  <c r="O48" i="2"/>
  <c r="O47" i="2"/>
  <c r="O46" i="2"/>
  <c r="O45" i="2"/>
  <c r="O44" i="2"/>
  <c r="O40" i="2"/>
  <c r="O39" i="2"/>
  <c r="O38" i="2"/>
  <c r="O37" i="2"/>
  <c r="O36" i="2"/>
  <c r="O35" i="2"/>
  <c r="O34" i="2"/>
  <c r="O33" i="2"/>
  <c r="O32" i="2"/>
  <c r="O31" i="2"/>
  <c r="O27" i="2"/>
  <c r="O26" i="2"/>
  <c r="O25" i="2"/>
  <c r="O24" i="2"/>
  <c r="O23" i="2"/>
  <c r="O22" i="2"/>
  <c r="O21" i="2"/>
  <c r="O20" i="2"/>
  <c r="O19" i="2"/>
  <c r="O18" i="2"/>
  <c r="O14" i="2"/>
  <c r="O13" i="2"/>
  <c r="O12" i="2"/>
  <c r="O11" i="2"/>
  <c r="O10" i="2"/>
  <c r="O9" i="2"/>
  <c r="O8" i="2"/>
  <c r="O7" i="2"/>
  <c r="O6" i="2"/>
  <c r="O5" i="2"/>
</calcChain>
</file>

<file path=xl/sharedStrings.xml><?xml version="1.0" encoding="utf-8"?>
<sst xmlns="http://schemas.openxmlformats.org/spreadsheetml/2006/main" count="148" uniqueCount="32">
  <si>
    <t>(ｂ) 加茂町図書館利用者及び貸出冊数</t>
    <rPh sb="4" eb="6">
      <t>カモ</t>
    </rPh>
    <rPh sb="6" eb="7">
      <t>チョウ</t>
    </rPh>
    <rPh sb="7" eb="10">
      <t>トショカン</t>
    </rPh>
    <rPh sb="10" eb="13">
      <t>リヨウシャ</t>
    </rPh>
    <rPh sb="13" eb="14">
      <t>オヨ</t>
    </rPh>
    <rPh sb="15" eb="17">
      <t>カシダシ</t>
    </rPh>
    <rPh sb="17" eb="19">
      <t>サツスウ</t>
    </rPh>
    <phoneticPr fontId="1"/>
  </si>
  <si>
    <t>冊</t>
    <rPh sb="0" eb="1">
      <t>サツ</t>
    </rPh>
    <phoneticPr fontId="1"/>
  </si>
  <si>
    <t>8月</t>
  </si>
  <si>
    <t>3月</t>
  </si>
  <si>
    <t>112　市立図書館及び視聴覚ライブラリー利用状況</t>
    <rPh sb="4" eb="6">
      <t>シリツ</t>
    </rPh>
    <rPh sb="6" eb="9">
      <t>トショカン</t>
    </rPh>
    <rPh sb="9" eb="10">
      <t>オヨ</t>
    </rPh>
    <rPh sb="11" eb="14">
      <t>シチョウカク</t>
    </rPh>
    <rPh sb="20" eb="22">
      <t>リヨウ</t>
    </rPh>
    <rPh sb="22" eb="24">
      <t>ジョウキョウ</t>
    </rPh>
    <phoneticPr fontId="1"/>
  </si>
  <si>
    <t>(ａ) 津山市立図書館利用者及び貸出冊数</t>
    <rPh sb="4" eb="6">
      <t>ツヤマ</t>
    </rPh>
    <rPh sb="6" eb="8">
      <t>シリツ</t>
    </rPh>
    <rPh sb="8" eb="11">
      <t>トショカン</t>
    </rPh>
    <rPh sb="11" eb="14">
      <t>リヨウシャ</t>
    </rPh>
    <rPh sb="14" eb="15">
      <t>オヨ</t>
    </rPh>
    <rPh sb="16" eb="18">
      <t>カシダシ</t>
    </rPh>
    <rPh sb="18" eb="19">
      <t>サツ</t>
    </rPh>
    <rPh sb="19" eb="20">
      <t>カズ</t>
    </rPh>
    <phoneticPr fontId="1"/>
  </si>
  <si>
    <t>令和 6</t>
    <rPh sb="0" eb="2">
      <t>レイワ</t>
    </rPh>
    <phoneticPr fontId="1"/>
  </si>
  <si>
    <t>年次</t>
    <rPh sb="0" eb="2">
      <t>ネンジ</t>
    </rPh>
    <phoneticPr fontId="1"/>
  </si>
  <si>
    <t>令和 3</t>
    <rPh sb="0" eb="2">
      <t>レイワ</t>
    </rPh>
    <phoneticPr fontId="1"/>
  </si>
  <si>
    <t>令和 4</t>
    <rPh sb="0" eb="2">
      <t>レイワ</t>
    </rPh>
    <phoneticPr fontId="1"/>
  </si>
  <si>
    <t>令和 5</t>
    <rPh sb="0" eb="2">
      <t>レイワ</t>
    </rPh>
    <phoneticPr fontId="1"/>
  </si>
  <si>
    <t>(ｃ) 勝北図書館利用者及び貸出冊数</t>
    <rPh sb="4" eb="6">
      <t>ショウボク</t>
    </rPh>
    <rPh sb="6" eb="9">
      <t>トショカン</t>
    </rPh>
    <rPh sb="9" eb="12">
      <t>リヨウシャ</t>
    </rPh>
    <rPh sb="12" eb="13">
      <t>オヨ</t>
    </rPh>
    <rPh sb="14" eb="16">
      <t>カシダシ</t>
    </rPh>
    <rPh sb="16" eb="18">
      <t>サツスウ</t>
    </rPh>
    <phoneticPr fontId="1"/>
  </si>
  <si>
    <t>(ｄ) 久米図書館利用者及び貸出冊数</t>
    <rPh sb="4" eb="6">
      <t>クメ</t>
    </rPh>
    <rPh sb="6" eb="9">
      <t>トショカン</t>
    </rPh>
    <rPh sb="9" eb="12">
      <t>リヨウシャ</t>
    </rPh>
    <rPh sb="12" eb="13">
      <t>オヨ</t>
    </rPh>
    <rPh sb="14" eb="16">
      <t>カシダシ</t>
    </rPh>
    <rPh sb="16" eb="18">
      <t>サツスウ</t>
    </rPh>
    <phoneticPr fontId="1"/>
  </si>
  <si>
    <t>（単位　本）</t>
    <rPh sb="1" eb="3">
      <t>タンイ</t>
    </rPh>
    <rPh sb="4" eb="5">
      <t>ホン</t>
    </rPh>
    <phoneticPr fontId="1"/>
  </si>
  <si>
    <t>(ｅ) 津山市視聴覚ライブラリー利用状況（16ミリフィルム・ビデオ・DVD貸出本数）</t>
    <rPh sb="4" eb="7">
      <t>ツヤマシ</t>
    </rPh>
    <rPh sb="7" eb="10">
      <t>シチョウカク</t>
    </rPh>
    <rPh sb="16" eb="18">
      <t>リヨウ</t>
    </rPh>
    <rPh sb="18" eb="20">
      <t>ジョウキョウ</t>
    </rPh>
    <rPh sb="37" eb="39">
      <t>カシダシ</t>
    </rPh>
    <rPh sb="39" eb="40">
      <t>ホン</t>
    </rPh>
    <rPh sb="40" eb="41">
      <t>カズ</t>
    </rPh>
    <phoneticPr fontId="1"/>
  </si>
  <si>
    <t>合計</t>
    <rPh sb="0" eb="2">
      <t>ゴウケイ</t>
    </rPh>
    <phoneticPr fontId="1"/>
  </si>
  <si>
    <t>単位</t>
    <rPh sb="0" eb="2">
      <t>タンイ</t>
    </rPh>
    <phoneticPr fontId="1"/>
  </si>
  <si>
    <t>5月</t>
  </si>
  <si>
    <t>人</t>
    <rPh sb="0" eb="1">
      <t>ヒト</t>
    </rPh>
    <phoneticPr fontId="1"/>
  </si>
  <si>
    <t>4月</t>
  </si>
  <si>
    <t>1月</t>
    <rPh sb="1" eb="2">
      <t>ツキ</t>
    </rPh>
    <phoneticPr fontId="1"/>
  </si>
  <si>
    <t>9月</t>
  </si>
  <si>
    <t>1月</t>
    <rPh sb="1" eb="2">
      <t>ガツ</t>
    </rPh>
    <phoneticPr fontId="1"/>
  </si>
  <si>
    <t>2月</t>
  </si>
  <si>
    <t>6月</t>
  </si>
  <si>
    <t>7月</t>
  </si>
  <si>
    <t>10月</t>
  </si>
  <si>
    <t>令和 7</t>
    <rPh sb="0" eb="2">
      <t>レイワ</t>
    </rPh>
    <phoneticPr fontId="1"/>
  </si>
  <si>
    <t>資料　市生涯学習課</t>
    <rPh sb="0" eb="2">
      <t>シリョウ</t>
    </rPh>
    <rPh sb="3" eb="4">
      <t>シ</t>
    </rPh>
    <rPh sb="4" eb="6">
      <t>ショウガイ</t>
    </rPh>
    <rPh sb="6" eb="9">
      <t>ガクシュウカ</t>
    </rPh>
    <phoneticPr fontId="1"/>
  </si>
  <si>
    <t>11月</t>
  </si>
  <si>
    <t>12月</t>
  </si>
  <si>
    <t>※感染症対策による臨時休館あり（令和3年度：71日）</t>
    <rPh sb="1" eb="4">
      <t>カンセンショウ</t>
    </rPh>
    <rPh sb="4" eb="6">
      <t>タイサク</t>
    </rPh>
    <rPh sb="9" eb="11">
      <t>リンジ</t>
    </rPh>
    <rPh sb="11" eb="13">
      <t>キュウカン</t>
    </rPh>
    <rPh sb="16" eb="18">
      <t>レイワ</t>
    </rPh>
    <rPh sb="19" eb="21">
      <t>ネンド</t>
    </rPh>
    <rPh sb="24" eb="25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</si>
</sst>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name val="ＭＳ Ｐゴシック"/>
      <family val="3"/>
    </font>
    <font>
      <sz val="6"/>
      <name val="ＭＳ Ｐゴシック"/>
      <family val="3"/>
    </font>
    <font>
      <sz val="10"/>
      <name val="ＭＳ Ｐ明朝"/>
      <family val="1"/>
    </font>
    <font>
      <b/>
      <sz val="12"/>
      <name val="ＭＳ Ｐ明朝"/>
      <family val="1"/>
    </font>
    <font>
      <sz val="1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2" fillId="0" borderId="1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2" fillId="0" borderId="9" xfId="0" applyFont="1" applyFill="1" applyBorder="1" applyAlignment="1">
      <alignment horizontal="center" vertical="center"/>
    </xf>
    <xf numFmtId="3" fontId="2" fillId="0" borderId="10" xfId="0" applyNumberFormat="1" applyFont="1" applyFill="1" applyBorder="1" applyAlignment="1">
      <alignment vertical="center" shrinkToFit="1"/>
    </xf>
    <xf numFmtId="3" fontId="2" fillId="0" borderId="1" xfId="0" applyNumberFormat="1" applyFont="1" applyFill="1" applyBorder="1" applyAlignment="1">
      <alignment vertical="center" shrinkToFit="1"/>
    </xf>
    <xf numFmtId="3" fontId="2" fillId="0" borderId="11" xfId="0" applyNumberFormat="1" applyFont="1" applyFill="1" applyBorder="1" applyAlignment="1">
      <alignment vertical="center" shrinkToFit="1"/>
    </xf>
    <xf numFmtId="3" fontId="2" fillId="0" borderId="12" xfId="0" applyNumberFormat="1" applyFont="1" applyFill="1" applyBorder="1" applyAlignment="1">
      <alignment vertical="center" shrinkToFit="1"/>
    </xf>
    <xf numFmtId="3" fontId="2" fillId="0" borderId="13" xfId="0" applyNumberFormat="1" applyFont="1" applyFill="1" applyBorder="1" applyAlignment="1">
      <alignment vertical="center" shrinkToFit="1"/>
    </xf>
    <xf numFmtId="0" fontId="2" fillId="0" borderId="0" xfId="0" applyFont="1" applyFill="1" applyBorder="1" applyAlignment="1">
      <alignment horizontal="right" vertical="center"/>
    </xf>
    <xf numFmtId="0" fontId="2" fillId="0" borderId="1" xfId="0" applyFont="1" applyFill="1" applyBorder="1" applyAlignment="1">
      <alignment horizontal="right" vertical="center"/>
    </xf>
    <xf numFmtId="0" fontId="4" fillId="0" borderId="1" xfId="0" applyFont="1" applyBorder="1" applyAlignment="1">
      <alignment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right" vertical="center"/>
    </xf>
    <xf numFmtId="0" fontId="3" fillId="0" borderId="0" xfId="0" applyFont="1" applyFill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14" xfId="0" applyFont="1" applyFill="1" applyBorder="1" applyAlignment="1">
      <alignment horizontal="right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Calc">
  <a:themeElements>
    <a:clrScheme name="Calc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lc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alc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1"/>
  <sheetViews>
    <sheetView tabSelected="1" view="pageBreakPreview" zoomScaleSheetLayoutView="100" workbookViewId="0">
      <selection activeCell="R43" sqref="R43"/>
    </sheetView>
  </sheetViews>
  <sheetFormatPr defaultColWidth="9" defaultRowHeight="12" x14ac:dyDescent="0.15"/>
  <cols>
    <col min="1" max="1" width="6.625" style="1" customWidth="1"/>
    <col min="2" max="2" width="3.875" style="1" customWidth="1"/>
    <col min="3" max="8" width="5.75" style="1" customWidth="1"/>
    <col min="9" max="9" width="6" style="1" customWidth="1"/>
    <col min="10" max="14" width="5.75" style="1" customWidth="1"/>
    <col min="15" max="15" width="7" style="1" customWidth="1"/>
    <col min="16" max="16384" width="9" style="1"/>
  </cols>
  <sheetData>
    <row r="1" spans="1:15" s="2" customFormat="1" ht="14.25" x14ac:dyDescent="0.15">
      <c r="A1" s="23" t="s">
        <v>4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</row>
    <row r="2" spans="1:15" ht="14.25" customHeight="1" x14ac:dyDescent="0.15">
      <c r="G2" s="18"/>
      <c r="H2" s="11"/>
      <c r="I2" s="11"/>
      <c r="J2" s="11"/>
      <c r="K2" s="11"/>
      <c r="L2" s="11"/>
      <c r="M2" s="11"/>
      <c r="N2" s="11"/>
      <c r="O2" s="11"/>
    </row>
    <row r="3" spans="1:15" ht="14.25" customHeight="1" x14ac:dyDescent="0.15">
      <c r="A3" s="24" t="s">
        <v>5</v>
      </c>
      <c r="B3" s="25"/>
      <c r="C3" s="25"/>
      <c r="D3" s="25"/>
      <c r="E3" s="25"/>
      <c r="F3" s="25"/>
      <c r="G3" s="19"/>
      <c r="H3" s="20"/>
      <c r="I3" s="20"/>
      <c r="J3" s="20"/>
      <c r="K3" s="20"/>
      <c r="L3" s="20"/>
      <c r="M3" s="20"/>
      <c r="N3" s="20"/>
      <c r="O3" s="20"/>
    </row>
    <row r="4" spans="1:15" ht="14.25" customHeight="1" x14ac:dyDescent="0.15">
      <c r="A4" s="6" t="s">
        <v>7</v>
      </c>
      <c r="B4" s="6" t="s">
        <v>16</v>
      </c>
      <c r="C4" s="12" t="s">
        <v>20</v>
      </c>
      <c r="D4" s="12" t="s">
        <v>23</v>
      </c>
      <c r="E4" s="12" t="s">
        <v>3</v>
      </c>
      <c r="F4" s="12" t="s">
        <v>19</v>
      </c>
      <c r="G4" s="12" t="s">
        <v>17</v>
      </c>
      <c r="H4" s="12" t="s">
        <v>24</v>
      </c>
      <c r="I4" s="12" t="s">
        <v>25</v>
      </c>
      <c r="J4" s="12" t="s">
        <v>2</v>
      </c>
      <c r="K4" s="12" t="s">
        <v>21</v>
      </c>
      <c r="L4" s="12" t="s">
        <v>26</v>
      </c>
      <c r="M4" s="12" t="s">
        <v>29</v>
      </c>
      <c r="N4" s="12" t="s">
        <v>30</v>
      </c>
      <c r="O4" s="21" t="s">
        <v>15</v>
      </c>
    </row>
    <row r="5" spans="1:15" ht="14.25" customHeight="1" x14ac:dyDescent="0.15">
      <c r="A5" s="35" t="s">
        <v>8</v>
      </c>
      <c r="B5" s="8" t="s">
        <v>18</v>
      </c>
      <c r="C5" s="13">
        <v>12174</v>
      </c>
      <c r="D5" s="16">
        <v>11450</v>
      </c>
      <c r="E5" s="16">
        <v>12428</v>
      </c>
      <c r="F5" s="16">
        <v>11307</v>
      </c>
      <c r="G5" s="16">
        <v>8042</v>
      </c>
      <c r="H5" s="16">
        <v>5446</v>
      </c>
      <c r="I5" s="16">
        <v>11730</v>
      </c>
      <c r="J5" s="16">
        <v>11645</v>
      </c>
      <c r="K5" s="16">
        <v>3633</v>
      </c>
      <c r="L5" s="16">
        <v>11945</v>
      </c>
      <c r="M5" s="16">
        <v>11270</v>
      </c>
      <c r="N5" s="16">
        <v>11925</v>
      </c>
      <c r="O5" s="16">
        <f t="shared" ref="O5:O14" si="0">SUM(C5:N5)</f>
        <v>122995</v>
      </c>
    </row>
    <row r="6" spans="1:15" ht="14.25" customHeight="1" x14ac:dyDescent="0.15">
      <c r="A6" s="32"/>
      <c r="B6" s="9" t="s">
        <v>1</v>
      </c>
      <c r="C6" s="14">
        <v>36183</v>
      </c>
      <c r="D6" s="14">
        <v>34799</v>
      </c>
      <c r="E6" s="14">
        <v>41235</v>
      </c>
      <c r="F6" s="14">
        <v>34635</v>
      </c>
      <c r="G6" s="14">
        <v>22196</v>
      </c>
      <c r="H6" s="14">
        <v>17956</v>
      </c>
      <c r="I6" s="14">
        <v>34527</v>
      </c>
      <c r="J6" s="14">
        <v>40845</v>
      </c>
      <c r="K6" s="14">
        <v>9660</v>
      </c>
      <c r="L6" s="14">
        <v>37675</v>
      </c>
      <c r="M6" s="14">
        <v>33226</v>
      </c>
      <c r="N6" s="14">
        <v>40152</v>
      </c>
      <c r="O6" s="17">
        <f t="shared" si="0"/>
        <v>383089</v>
      </c>
    </row>
    <row r="7" spans="1:15" ht="14.25" customHeight="1" x14ac:dyDescent="0.15">
      <c r="A7" s="35" t="s">
        <v>9</v>
      </c>
      <c r="B7" s="8" t="s">
        <v>18</v>
      </c>
      <c r="C7" s="13">
        <v>11976</v>
      </c>
      <c r="D7" s="16">
        <v>11111</v>
      </c>
      <c r="E7" s="16">
        <v>11928</v>
      </c>
      <c r="F7" s="16">
        <v>9138</v>
      </c>
      <c r="G7" s="16">
        <v>9459</v>
      </c>
      <c r="H7" s="16">
        <v>9941</v>
      </c>
      <c r="I7" s="16">
        <v>10289</v>
      </c>
      <c r="J7" s="16">
        <v>9955</v>
      </c>
      <c r="K7" s="16">
        <v>8901</v>
      </c>
      <c r="L7" s="16">
        <v>9711</v>
      </c>
      <c r="M7" s="16">
        <v>9684</v>
      </c>
      <c r="N7" s="16">
        <v>9636</v>
      </c>
      <c r="O7" s="16">
        <f t="shared" si="0"/>
        <v>121729</v>
      </c>
    </row>
    <row r="8" spans="1:15" ht="14.25" customHeight="1" x14ac:dyDescent="0.15">
      <c r="A8" s="32"/>
      <c r="B8" s="9" t="s">
        <v>1</v>
      </c>
      <c r="C8" s="14">
        <v>37857</v>
      </c>
      <c r="D8" s="14">
        <v>32336</v>
      </c>
      <c r="E8" s="14">
        <v>38528</v>
      </c>
      <c r="F8" s="14">
        <v>33110</v>
      </c>
      <c r="G8" s="14">
        <v>30673</v>
      </c>
      <c r="H8" s="14">
        <v>32460</v>
      </c>
      <c r="I8" s="14">
        <v>36607</v>
      </c>
      <c r="J8" s="14">
        <v>35897</v>
      </c>
      <c r="K8" s="14">
        <v>29878</v>
      </c>
      <c r="L8" s="14">
        <v>32213</v>
      </c>
      <c r="M8" s="14">
        <v>31097</v>
      </c>
      <c r="N8" s="14">
        <v>37017</v>
      </c>
      <c r="O8" s="17">
        <f t="shared" si="0"/>
        <v>407673</v>
      </c>
    </row>
    <row r="9" spans="1:15" ht="14.25" customHeight="1" x14ac:dyDescent="0.15">
      <c r="A9" s="35" t="s">
        <v>10</v>
      </c>
      <c r="B9" s="8" t="s">
        <v>18</v>
      </c>
      <c r="C9" s="13">
        <v>9835</v>
      </c>
      <c r="D9" s="16">
        <v>9690</v>
      </c>
      <c r="E9" s="16">
        <v>10333</v>
      </c>
      <c r="F9" s="16">
        <v>9910</v>
      </c>
      <c r="G9" s="16">
        <v>9804</v>
      </c>
      <c r="H9" s="16">
        <v>10168</v>
      </c>
      <c r="I9" s="16">
        <v>10981</v>
      </c>
      <c r="J9" s="16">
        <v>9397</v>
      </c>
      <c r="K9" s="16">
        <v>8662</v>
      </c>
      <c r="L9" s="16">
        <v>8595</v>
      </c>
      <c r="M9" s="16">
        <v>9218</v>
      </c>
      <c r="N9" s="16">
        <v>9553</v>
      </c>
      <c r="O9" s="16">
        <f t="shared" si="0"/>
        <v>116146</v>
      </c>
    </row>
    <row r="10" spans="1:15" ht="14.25" customHeight="1" x14ac:dyDescent="0.15">
      <c r="A10" s="32"/>
      <c r="B10" s="9" t="s">
        <v>1</v>
      </c>
      <c r="C10" s="14">
        <v>31079</v>
      </c>
      <c r="D10" s="14">
        <v>32199</v>
      </c>
      <c r="E10" s="14">
        <v>35616</v>
      </c>
      <c r="F10" s="14">
        <v>32715</v>
      </c>
      <c r="G10" s="14">
        <v>29879</v>
      </c>
      <c r="H10" s="14">
        <v>31662</v>
      </c>
      <c r="I10" s="14">
        <v>36713</v>
      </c>
      <c r="J10" s="14">
        <v>32966</v>
      </c>
      <c r="K10" s="14">
        <v>27810</v>
      </c>
      <c r="L10" s="14">
        <v>27618</v>
      </c>
      <c r="M10" s="14">
        <v>28507</v>
      </c>
      <c r="N10" s="14">
        <v>33624</v>
      </c>
      <c r="O10" s="17">
        <f t="shared" si="0"/>
        <v>380388</v>
      </c>
    </row>
    <row r="11" spans="1:15" ht="14.25" customHeight="1" x14ac:dyDescent="0.15">
      <c r="A11" s="35" t="s">
        <v>6</v>
      </c>
      <c r="B11" s="8" t="s">
        <v>18</v>
      </c>
      <c r="C11" s="13">
        <v>10028</v>
      </c>
      <c r="D11" s="16">
        <v>10000</v>
      </c>
      <c r="E11" s="16">
        <v>10578</v>
      </c>
      <c r="F11" s="16">
        <v>8425</v>
      </c>
      <c r="G11" s="16">
        <v>8582</v>
      </c>
      <c r="H11" s="16">
        <v>8982</v>
      </c>
      <c r="I11" s="16">
        <v>8794</v>
      </c>
      <c r="J11" s="16">
        <v>8389</v>
      </c>
      <c r="K11" s="16">
        <v>8350</v>
      </c>
      <c r="L11" s="16">
        <v>8213</v>
      </c>
      <c r="M11" s="16">
        <v>8163</v>
      </c>
      <c r="N11" s="16">
        <v>7870</v>
      </c>
      <c r="O11" s="16">
        <f t="shared" si="0"/>
        <v>106374</v>
      </c>
    </row>
    <row r="12" spans="1:15" ht="14.25" customHeight="1" x14ac:dyDescent="0.15">
      <c r="A12" s="32"/>
      <c r="B12" s="9" t="s">
        <v>1</v>
      </c>
      <c r="C12" s="14">
        <v>32976</v>
      </c>
      <c r="D12" s="14">
        <v>31083</v>
      </c>
      <c r="E12" s="14">
        <v>36140</v>
      </c>
      <c r="F12" s="14">
        <v>31067</v>
      </c>
      <c r="G12" s="14">
        <v>30745</v>
      </c>
      <c r="H12" s="14">
        <v>32769</v>
      </c>
      <c r="I12" s="14">
        <v>34205</v>
      </c>
      <c r="J12" s="14">
        <v>35794</v>
      </c>
      <c r="K12" s="14">
        <v>30732</v>
      </c>
      <c r="L12" s="14">
        <v>31220</v>
      </c>
      <c r="M12" s="14">
        <v>30626</v>
      </c>
      <c r="N12" s="14">
        <v>34679</v>
      </c>
      <c r="O12" s="17">
        <f t="shared" si="0"/>
        <v>392036</v>
      </c>
    </row>
    <row r="13" spans="1:15" ht="14.25" customHeight="1" x14ac:dyDescent="0.15">
      <c r="A13" s="35" t="s">
        <v>27</v>
      </c>
      <c r="B13" s="8" t="s">
        <v>18</v>
      </c>
      <c r="C13" s="13">
        <v>8173</v>
      </c>
      <c r="D13" s="16">
        <v>6515</v>
      </c>
      <c r="E13" s="16">
        <v>8543</v>
      </c>
      <c r="F13" s="16">
        <v>7919</v>
      </c>
      <c r="G13" s="16">
        <v>8037</v>
      </c>
      <c r="H13" s="16">
        <v>8360</v>
      </c>
      <c r="I13" s="16">
        <v>8594</v>
      </c>
      <c r="J13" s="16">
        <v>8923</v>
      </c>
      <c r="K13" s="16">
        <v>8084</v>
      </c>
      <c r="L13" s="16">
        <v>8303</v>
      </c>
      <c r="M13" s="16">
        <v>7810</v>
      </c>
      <c r="N13" s="16">
        <v>7939</v>
      </c>
      <c r="O13" s="16">
        <f t="shared" si="0"/>
        <v>97200</v>
      </c>
    </row>
    <row r="14" spans="1:15" s="3" customFormat="1" ht="14.25" customHeight="1" x14ac:dyDescent="0.15">
      <c r="A14" s="32"/>
      <c r="B14" s="7" t="s">
        <v>1</v>
      </c>
      <c r="C14" s="14">
        <v>31980</v>
      </c>
      <c r="D14" s="14">
        <v>25146</v>
      </c>
      <c r="E14" s="14">
        <v>37167</v>
      </c>
      <c r="F14" s="14">
        <v>31850</v>
      </c>
      <c r="G14" s="14">
        <v>29442</v>
      </c>
      <c r="H14" s="14">
        <v>30230</v>
      </c>
      <c r="I14" s="14">
        <v>32536</v>
      </c>
      <c r="J14" s="14">
        <v>38739</v>
      </c>
      <c r="K14" s="14">
        <v>29452</v>
      </c>
      <c r="L14" s="14">
        <v>30594</v>
      </c>
      <c r="M14" s="14">
        <v>28594</v>
      </c>
      <c r="N14" s="14">
        <v>34521</v>
      </c>
      <c r="O14" s="17">
        <f t="shared" si="0"/>
        <v>380251</v>
      </c>
    </row>
    <row r="15" spans="1:15" ht="14.25" customHeight="1" x14ac:dyDescent="0.15"/>
    <row r="16" spans="1:15" ht="13.5" customHeight="1" x14ac:dyDescent="0.15">
      <c r="A16" s="24" t="s">
        <v>0</v>
      </c>
      <c r="B16" s="24"/>
      <c r="C16" s="24"/>
      <c r="D16" s="24"/>
      <c r="E16" s="24"/>
      <c r="F16" s="24"/>
      <c r="G16" s="24"/>
      <c r="H16" s="24"/>
      <c r="I16" s="24"/>
      <c r="J16" s="24"/>
      <c r="K16" s="24"/>
      <c r="O16" s="18"/>
    </row>
    <row r="17" spans="1:15" s="4" customFormat="1" ht="13.5" customHeight="1" x14ac:dyDescent="0.15">
      <c r="A17" s="6" t="s">
        <v>7</v>
      </c>
      <c r="B17" s="6" t="s">
        <v>16</v>
      </c>
      <c r="C17" s="12" t="s">
        <v>22</v>
      </c>
      <c r="D17" s="12" t="s">
        <v>23</v>
      </c>
      <c r="E17" s="12" t="s">
        <v>3</v>
      </c>
      <c r="F17" s="12" t="s">
        <v>19</v>
      </c>
      <c r="G17" s="12" t="s">
        <v>17</v>
      </c>
      <c r="H17" s="12" t="s">
        <v>24</v>
      </c>
      <c r="I17" s="12" t="s">
        <v>25</v>
      </c>
      <c r="J17" s="12" t="s">
        <v>2</v>
      </c>
      <c r="K17" s="12" t="s">
        <v>21</v>
      </c>
      <c r="L17" s="12" t="s">
        <v>26</v>
      </c>
      <c r="M17" s="12" t="s">
        <v>29</v>
      </c>
      <c r="N17" s="12" t="s">
        <v>30</v>
      </c>
      <c r="O17" s="21" t="s">
        <v>15</v>
      </c>
    </row>
    <row r="18" spans="1:15" ht="14.25" customHeight="1" x14ac:dyDescent="0.15">
      <c r="A18" s="35" t="s">
        <v>8</v>
      </c>
      <c r="B18" s="8" t="s">
        <v>18</v>
      </c>
      <c r="C18" s="13">
        <v>542</v>
      </c>
      <c r="D18" s="16">
        <v>490</v>
      </c>
      <c r="E18" s="16">
        <v>509</v>
      </c>
      <c r="F18" s="16">
        <v>495</v>
      </c>
      <c r="G18" s="16">
        <v>302</v>
      </c>
      <c r="H18" s="16">
        <v>294</v>
      </c>
      <c r="I18" s="16">
        <v>498</v>
      </c>
      <c r="J18" s="16">
        <v>477</v>
      </c>
      <c r="K18" s="16">
        <v>162</v>
      </c>
      <c r="L18" s="16">
        <v>504</v>
      </c>
      <c r="M18" s="16">
        <v>435</v>
      </c>
      <c r="N18" s="16">
        <v>495</v>
      </c>
      <c r="O18" s="16">
        <f t="shared" ref="O18:O27" si="1">SUM(C18:N18)</f>
        <v>5203</v>
      </c>
    </row>
    <row r="19" spans="1:15" ht="14.25" customHeight="1" x14ac:dyDescent="0.15">
      <c r="A19" s="36"/>
      <c r="B19" s="9" t="s">
        <v>1</v>
      </c>
      <c r="C19" s="14">
        <v>2116</v>
      </c>
      <c r="D19" s="14">
        <v>2217</v>
      </c>
      <c r="E19" s="14">
        <v>2374</v>
      </c>
      <c r="F19" s="14">
        <v>1827</v>
      </c>
      <c r="G19" s="14">
        <v>1183</v>
      </c>
      <c r="H19" s="14">
        <v>1471</v>
      </c>
      <c r="I19" s="14">
        <v>2057</v>
      </c>
      <c r="J19" s="14">
        <v>2162</v>
      </c>
      <c r="K19" s="14">
        <v>929</v>
      </c>
      <c r="L19" s="14">
        <v>1846</v>
      </c>
      <c r="M19" s="14">
        <v>1744</v>
      </c>
      <c r="N19" s="14">
        <v>2424</v>
      </c>
      <c r="O19" s="17">
        <f t="shared" si="1"/>
        <v>22350</v>
      </c>
    </row>
    <row r="20" spans="1:15" ht="14.25" customHeight="1" x14ac:dyDescent="0.15">
      <c r="A20" s="35" t="s">
        <v>9</v>
      </c>
      <c r="B20" s="8" t="s">
        <v>18</v>
      </c>
      <c r="C20" s="13">
        <v>453</v>
      </c>
      <c r="D20" s="16">
        <v>460</v>
      </c>
      <c r="E20" s="16">
        <v>521</v>
      </c>
      <c r="F20" s="16">
        <v>358</v>
      </c>
      <c r="G20" s="16">
        <v>363</v>
      </c>
      <c r="H20" s="16">
        <v>396</v>
      </c>
      <c r="I20" s="16">
        <v>478</v>
      </c>
      <c r="J20" s="16">
        <v>414</v>
      </c>
      <c r="K20" s="16">
        <v>415</v>
      </c>
      <c r="L20" s="16">
        <v>403</v>
      </c>
      <c r="M20" s="16">
        <v>412</v>
      </c>
      <c r="N20" s="16">
        <v>371</v>
      </c>
      <c r="O20" s="16">
        <f t="shared" si="1"/>
        <v>5044</v>
      </c>
    </row>
    <row r="21" spans="1:15" ht="14.25" customHeight="1" x14ac:dyDescent="0.15">
      <c r="A21" s="32"/>
      <c r="B21" s="9" t="s">
        <v>1</v>
      </c>
      <c r="C21" s="14">
        <v>1756</v>
      </c>
      <c r="D21" s="14">
        <v>1981</v>
      </c>
      <c r="E21" s="14">
        <v>2124</v>
      </c>
      <c r="F21" s="14">
        <v>1404</v>
      </c>
      <c r="G21" s="14">
        <v>1432</v>
      </c>
      <c r="H21" s="14">
        <v>1768</v>
      </c>
      <c r="I21" s="14">
        <v>2165</v>
      </c>
      <c r="J21" s="14">
        <v>2101</v>
      </c>
      <c r="K21" s="14">
        <v>1863</v>
      </c>
      <c r="L21" s="14">
        <v>1603</v>
      </c>
      <c r="M21" s="14">
        <v>1998</v>
      </c>
      <c r="N21" s="14">
        <v>1777</v>
      </c>
      <c r="O21" s="17">
        <f t="shared" si="1"/>
        <v>21972</v>
      </c>
    </row>
    <row r="22" spans="1:15" ht="14.25" customHeight="1" x14ac:dyDescent="0.15">
      <c r="A22" s="35" t="s">
        <v>10</v>
      </c>
      <c r="B22" s="8" t="s">
        <v>18</v>
      </c>
      <c r="C22" s="13">
        <v>336</v>
      </c>
      <c r="D22" s="16">
        <v>434</v>
      </c>
      <c r="E22" s="16">
        <v>396</v>
      </c>
      <c r="F22" s="16">
        <v>399</v>
      </c>
      <c r="G22" s="16">
        <v>367</v>
      </c>
      <c r="H22" s="16">
        <v>429</v>
      </c>
      <c r="I22" s="16">
        <v>446</v>
      </c>
      <c r="J22" s="16">
        <v>424</v>
      </c>
      <c r="K22" s="16">
        <v>424</v>
      </c>
      <c r="L22" s="16">
        <v>418</v>
      </c>
      <c r="M22" s="16">
        <v>460</v>
      </c>
      <c r="N22" s="16">
        <v>486</v>
      </c>
      <c r="O22" s="16">
        <f t="shared" si="1"/>
        <v>5019</v>
      </c>
    </row>
    <row r="23" spans="1:15" ht="14.25" customHeight="1" x14ac:dyDescent="0.15">
      <c r="A23" s="32"/>
      <c r="B23" s="9" t="s">
        <v>1</v>
      </c>
      <c r="C23" s="14">
        <v>1323</v>
      </c>
      <c r="D23" s="14">
        <v>2017</v>
      </c>
      <c r="E23" s="14">
        <v>1708</v>
      </c>
      <c r="F23" s="14">
        <v>2038</v>
      </c>
      <c r="G23" s="14">
        <v>1454</v>
      </c>
      <c r="H23" s="14">
        <v>1707</v>
      </c>
      <c r="I23" s="14">
        <v>1668</v>
      </c>
      <c r="J23" s="14">
        <v>2172</v>
      </c>
      <c r="K23" s="14">
        <v>1588</v>
      </c>
      <c r="L23" s="14">
        <v>1586</v>
      </c>
      <c r="M23" s="14">
        <v>2286</v>
      </c>
      <c r="N23" s="14">
        <v>2089</v>
      </c>
      <c r="O23" s="17">
        <f t="shared" si="1"/>
        <v>21636</v>
      </c>
    </row>
    <row r="24" spans="1:15" ht="14.25" customHeight="1" x14ac:dyDescent="0.15">
      <c r="A24" s="35" t="s">
        <v>6</v>
      </c>
      <c r="B24" s="8" t="s">
        <v>18</v>
      </c>
      <c r="C24" s="13">
        <v>397</v>
      </c>
      <c r="D24" s="16">
        <v>464</v>
      </c>
      <c r="E24" s="16">
        <v>459</v>
      </c>
      <c r="F24" s="16">
        <v>369</v>
      </c>
      <c r="G24" s="16">
        <v>466</v>
      </c>
      <c r="H24" s="16">
        <v>452</v>
      </c>
      <c r="I24" s="16">
        <v>428</v>
      </c>
      <c r="J24" s="16">
        <v>420</v>
      </c>
      <c r="K24" s="16">
        <v>384</v>
      </c>
      <c r="L24" s="16">
        <v>403</v>
      </c>
      <c r="M24" s="16">
        <v>408</v>
      </c>
      <c r="N24" s="16">
        <v>390</v>
      </c>
      <c r="O24" s="16">
        <f t="shared" si="1"/>
        <v>5040</v>
      </c>
    </row>
    <row r="25" spans="1:15" ht="14.25" customHeight="1" x14ac:dyDescent="0.15">
      <c r="A25" s="32"/>
      <c r="B25" s="9" t="s">
        <v>1</v>
      </c>
      <c r="C25" s="14">
        <v>1587</v>
      </c>
      <c r="D25" s="14">
        <v>1993</v>
      </c>
      <c r="E25" s="14">
        <v>2324</v>
      </c>
      <c r="F25" s="14">
        <v>1403</v>
      </c>
      <c r="G25" s="14">
        <v>1874</v>
      </c>
      <c r="H25" s="14">
        <v>1789</v>
      </c>
      <c r="I25" s="14">
        <v>2271</v>
      </c>
      <c r="J25" s="14">
        <v>1731</v>
      </c>
      <c r="K25" s="14">
        <v>1593</v>
      </c>
      <c r="L25" s="14">
        <v>1625</v>
      </c>
      <c r="M25" s="14">
        <v>1625</v>
      </c>
      <c r="N25" s="14">
        <v>2179</v>
      </c>
      <c r="O25" s="17">
        <f t="shared" si="1"/>
        <v>21994</v>
      </c>
    </row>
    <row r="26" spans="1:15" ht="14.25" customHeight="1" x14ac:dyDescent="0.15">
      <c r="A26" s="35" t="s">
        <v>27</v>
      </c>
      <c r="B26" s="8" t="s">
        <v>18</v>
      </c>
      <c r="C26" s="13">
        <v>367</v>
      </c>
      <c r="D26" s="16">
        <v>346</v>
      </c>
      <c r="E26" s="16">
        <v>398</v>
      </c>
      <c r="F26" s="16">
        <v>398</v>
      </c>
      <c r="G26" s="16">
        <v>419</v>
      </c>
      <c r="H26" s="16">
        <v>450</v>
      </c>
      <c r="I26" s="16">
        <v>477</v>
      </c>
      <c r="J26" s="16">
        <v>442</v>
      </c>
      <c r="K26" s="16">
        <v>399</v>
      </c>
      <c r="L26" s="16">
        <v>469</v>
      </c>
      <c r="M26" s="16">
        <v>421</v>
      </c>
      <c r="N26" s="16">
        <v>459</v>
      </c>
      <c r="O26" s="16">
        <f t="shared" si="1"/>
        <v>5045</v>
      </c>
    </row>
    <row r="27" spans="1:15" s="3" customFormat="1" ht="14.25" customHeight="1" x14ac:dyDescent="0.15">
      <c r="A27" s="32"/>
      <c r="B27" s="7" t="s">
        <v>1</v>
      </c>
      <c r="C27" s="14">
        <v>1541</v>
      </c>
      <c r="D27" s="14">
        <v>1596</v>
      </c>
      <c r="E27" s="14">
        <v>1826</v>
      </c>
      <c r="F27" s="14">
        <v>1981</v>
      </c>
      <c r="G27" s="14">
        <v>1576</v>
      </c>
      <c r="H27" s="14">
        <v>1837</v>
      </c>
      <c r="I27" s="14">
        <v>2183</v>
      </c>
      <c r="J27" s="14">
        <v>1924</v>
      </c>
      <c r="K27" s="14">
        <v>1647</v>
      </c>
      <c r="L27" s="14">
        <v>1766</v>
      </c>
      <c r="M27" s="14">
        <v>1820</v>
      </c>
      <c r="N27" s="14">
        <v>2556</v>
      </c>
      <c r="O27" s="14">
        <f t="shared" si="1"/>
        <v>22253</v>
      </c>
    </row>
    <row r="29" spans="1:15" ht="13.5" customHeight="1" x14ac:dyDescent="0.15">
      <c r="A29" s="24" t="s">
        <v>11</v>
      </c>
      <c r="B29" s="24"/>
      <c r="C29" s="24"/>
      <c r="D29" s="24"/>
      <c r="E29" s="24"/>
      <c r="F29" s="24"/>
      <c r="G29" s="24"/>
      <c r="H29" s="24"/>
      <c r="I29" s="24"/>
      <c r="J29" s="24"/>
      <c r="K29" s="24"/>
      <c r="O29" s="18"/>
    </row>
    <row r="30" spans="1:15" s="4" customFormat="1" ht="13.5" customHeight="1" x14ac:dyDescent="0.15">
      <c r="A30" s="6" t="s">
        <v>7</v>
      </c>
      <c r="B30" s="6" t="s">
        <v>16</v>
      </c>
      <c r="C30" s="12" t="s">
        <v>22</v>
      </c>
      <c r="D30" s="12" t="s">
        <v>23</v>
      </c>
      <c r="E30" s="12" t="s">
        <v>3</v>
      </c>
      <c r="F30" s="12" t="s">
        <v>19</v>
      </c>
      <c r="G30" s="12" t="s">
        <v>17</v>
      </c>
      <c r="H30" s="12" t="s">
        <v>24</v>
      </c>
      <c r="I30" s="12" t="s">
        <v>25</v>
      </c>
      <c r="J30" s="12" t="s">
        <v>2</v>
      </c>
      <c r="K30" s="12" t="s">
        <v>21</v>
      </c>
      <c r="L30" s="12" t="s">
        <v>26</v>
      </c>
      <c r="M30" s="12" t="s">
        <v>29</v>
      </c>
      <c r="N30" s="12" t="s">
        <v>30</v>
      </c>
      <c r="O30" s="21" t="s">
        <v>15</v>
      </c>
    </row>
    <row r="31" spans="1:15" ht="14.25" customHeight="1" x14ac:dyDescent="0.15">
      <c r="A31" s="35" t="s">
        <v>8</v>
      </c>
      <c r="B31" s="8" t="s">
        <v>18</v>
      </c>
      <c r="C31" s="13">
        <v>995</v>
      </c>
      <c r="D31" s="16">
        <v>992</v>
      </c>
      <c r="E31" s="16">
        <v>1022</v>
      </c>
      <c r="F31" s="16">
        <v>965</v>
      </c>
      <c r="G31" s="16">
        <v>658</v>
      </c>
      <c r="H31" s="16">
        <v>525</v>
      </c>
      <c r="I31" s="16">
        <v>1039</v>
      </c>
      <c r="J31" s="16">
        <v>920</v>
      </c>
      <c r="K31" s="16">
        <v>353</v>
      </c>
      <c r="L31" s="16">
        <v>1012</v>
      </c>
      <c r="M31" s="16">
        <v>849</v>
      </c>
      <c r="N31" s="16">
        <v>845</v>
      </c>
      <c r="O31" s="16">
        <f t="shared" ref="O31:O40" si="2">SUM(C31:N31)</f>
        <v>10175</v>
      </c>
    </row>
    <row r="32" spans="1:15" ht="14.25" customHeight="1" x14ac:dyDescent="0.15">
      <c r="A32" s="36"/>
      <c r="B32" s="9" t="s">
        <v>1</v>
      </c>
      <c r="C32" s="15">
        <v>5374</v>
      </c>
      <c r="D32" s="17">
        <v>4703</v>
      </c>
      <c r="E32" s="17">
        <v>4855</v>
      </c>
      <c r="F32" s="17">
        <v>5037</v>
      </c>
      <c r="G32" s="17">
        <v>3261</v>
      </c>
      <c r="H32" s="17">
        <v>2999</v>
      </c>
      <c r="I32" s="17">
        <v>5110</v>
      </c>
      <c r="J32" s="17">
        <v>4957</v>
      </c>
      <c r="K32" s="17">
        <v>1816</v>
      </c>
      <c r="L32" s="17">
        <v>5549</v>
      </c>
      <c r="M32" s="17">
        <v>4554</v>
      </c>
      <c r="N32" s="17">
        <v>4571</v>
      </c>
      <c r="O32" s="17">
        <f t="shared" si="2"/>
        <v>52786</v>
      </c>
    </row>
    <row r="33" spans="1:15" ht="14.25" customHeight="1" x14ac:dyDescent="0.15">
      <c r="A33" s="35" t="s">
        <v>9</v>
      </c>
      <c r="B33" s="8" t="s">
        <v>18</v>
      </c>
      <c r="C33" s="13">
        <v>1017</v>
      </c>
      <c r="D33" s="16">
        <v>929</v>
      </c>
      <c r="E33" s="16">
        <v>973</v>
      </c>
      <c r="F33" s="16">
        <v>737</v>
      </c>
      <c r="G33" s="16">
        <v>765</v>
      </c>
      <c r="H33" s="16">
        <v>900</v>
      </c>
      <c r="I33" s="16">
        <v>824</v>
      </c>
      <c r="J33" s="16">
        <v>868</v>
      </c>
      <c r="K33" s="16">
        <v>790</v>
      </c>
      <c r="L33" s="16">
        <v>819</v>
      </c>
      <c r="M33" s="16">
        <v>881</v>
      </c>
      <c r="N33" s="16">
        <v>742</v>
      </c>
      <c r="O33" s="16">
        <f t="shared" si="2"/>
        <v>10245</v>
      </c>
    </row>
    <row r="34" spans="1:15" ht="14.25" customHeight="1" x14ac:dyDescent="0.15">
      <c r="A34" s="32"/>
      <c r="B34" s="9" t="s">
        <v>1</v>
      </c>
      <c r="C34" s="15">
        <v>5716</v>
      </c>
      <c r="D34" s="17">
        <v>5181</v>
      </c>
      <c r="E34" s="17">
        <v>5213</v>
      </c>
      <c r="F34" s="17">
        <v>4230</v>
      </c>
      <c r="G34" s="17">
        <v>4154</v>
      </c>
      <c r="H34" s="17">
        <v>5392</v>
      </c>
      <c r="I34" s="17">
        <v>4731</v>
      </c>
      <c r="J34" s="17">
        <v>4791</v>
      </c>
      <c r="K34" s="17">
        <v>4948</v>
      </c>
      <c r="L34" s="17">
        <v>4616</v>
      </c>
      <c r="M34" s="17">
        <v>5364</v>
      </c>
      <c r="N34" s="17">
        <v>4530</v>
      </c>
      <c r="O34" s="17">
        <f t="shared" si="2"/>
        <v>58866</v>
      </c>
    </row>
    <row r="35" spans="1:15" ht="14.25" customHeight="1" x14ac:dyDescent="0.15">
      <c r="A35" s="35" t="s">
        <v>10</v>
      </c>
      <c r="B35" s="8" t="s">
        <v>18</v>
      </c>
      <c r="C35" s="13">
        <v>703</v>
      </c>
      <c r="D35" s="16">
        <v>807</v>
      </c>
      <c r="E35" s="16">
        <v>842</v>
      </c>
      <c r="F35" s="16">
        <v>820</v>
      </c>
      <c r="G35" s="16">
        <v>784</v>
      </c>
      <c r="H35" s="16">
        <v>839</v>
      </c>
      <c r="I35" s="16">
        <v>810</v>
      </c>
      <c r="J35" s="16">
        <v>887</v>
      </c>
      <c r="K35" s="16">
        <v>802</v>
      </c>
      <c r="L35" s="16">
        <v>840</v>
      </c>
      <c r="M35" s="16">
        <v>782</v>
      </c>
      <c r="N35" s="16">
        <v>795</v>
      </c>
      <c r="O35" s="16">
        <f t="shared" si="2"/>
        <v>9711</v>
      </c>
    </row>
    <row r="36" spans="1:15" ht="14.25" customHeight="1" x14ac:dyDescent="0.15">
      <c r="A36" s="32"/>
      <c r="B36" s="9" t="s">
        <v>1</v>
      </c>
      <c r="C36" s="15">
        <v>4478</v>
      </c>
      <c r="D36" s="17">
        <v>4356</v>
      </c>
      <c r="E36" s="17">
        <v>4607</v>
      </c>
      <c r="F36" s="17">
        <v>4646</v>
      </c>
      <c r="G36" s="17">
        <v>4183</v>
      </c>
      <c r="H36" s="17">
        <v>4662</v>
      </c>
      <c r="I36" s="17">
        <v>4727</v>
      </c>
      <c r="J36" s="17">
        <v>5264</v>
      </c>
      <c r="K36" s="17">
        <v>4361</v>
      </c>
      <c r="L36" s="17">
        <v>4628</v>
      </c>
      <c r="M36" s="17">
        <v>4627</v>
      </c>
      <c r="N36" s="17">
        <v>4657</v>
      </c>
      <c r="O36" s="17">
        <f t="shared" si="2"/>
        <v>55196</v>
      </c>
    </row>
    <row r="37" spans="1:15" ht="14.25" customHeight="1" x14ac:dyDescent="0.15">
      <c r="A37" s="35" t="s">
        <v>6</v>
      </c>
      <c r="B37" s="8" t="s">
        <v>18</v>
      </c>
      <c r="C37" s="13">
        <v>865</v>
      </c>
      <c r="D37" s="16">
        <v>853</v>
      </c>
      <c r="E37" s="16">
        <v>875</v>
      </c>
      <c r="F37" s="16">
        <v>776</v>
      </c>
      <c r="G37" s="16">
        <v>923</v>
      </c>
      <c r="H37" s="16">
        <v>915</v>
      </c>
      <c r="I37" s="16">
        <v>879</v>
      </c>
      <c r="J37" s="16">
        <v>952</v>
      </c>
      <c r="K37" s="16">
        <v>835</v>
      </c>
      <c r="L37" s="16">
        <v>840</v>
      </c>
      <c r="M37" s="16">
        <v>775</v>
      </c>
      <c r="N37" s="16">
        <v>800</v>
      </c>
      <c r="O37" s="16">
        <f t="shared" si="2"/>
        <v>10288</v>
      </c>
    </row>
    <row r="38" spans="1:15" ht="14.25" customHeight="1" x14ac:dyDescent="0.15">
      <c r="A38" s="32"/>
      <c r="B38" s="9" t="s">
        <v>1</v>
      </c>
      <c r="C38" s="15">
        <v>4977</v>
      </c>
      <c r="D38" s="17">
        <v>4492</v>
      </c>
      <c r="E38" s="17">
        <v>5134</v>
      </c>
      <c r="F38" s="17">
        <v>3988</v>
      </c>
      <c r="G38" s="17">
        <v>4656</v>
      </c>
      <c r="H38" s="17">
        <v>5028</v>
      </c>
      <c r="I38" s="17">
        <v>4882</v>
      </c>
      <c r="J38" s="17">
        <v>4859</v>
      </c>
      <c r="K38" s="17">
        <v>4352</v>
      </c>
      <c r="L38" s="17">
        <v>4111</v>
      </c>
      <c r="M38" s="17">
        <v>3988</v>
      </c>
      <c r="N38" s="17">
        <v>4557</v>
      </c>
      <c r="O38" s="17">
        <f t="shared" si="2"/>
        <v>55024</v>
      </c>
    </row>
    <row r="39" spans="1:15" ht="14.25" customHeight="1" x14ac:dyDescent="0.15">
      <c r="A39" s="35" t="s">
        <v>27</v>
      </c>
      <c r="B39" s="8" t="s">
        <v>18</v>
      </c>
      <c r="C39" s="13">
        <v>870</v>
      </c>
      <c r="D39" s="16">
        <v>829</v>
      </c>
      <c r="E39" s="16">
        <v>894</v>
      </c>
      <c r="F39" s="16">
        <v>795</v>
      </c>
      <c r="G39" s="16">
        <v>881</v>
      </c>
      <c r="H39" s="16">
        <v>813</v>
      </c>
      <c r="I39" s="16">
        <v>819</v>
      </c>
      <c r="J39" s="16">
        <v>881</v>
      </c>
      <c r="K39" s="16">
        <v>732</v>
      </c>
      <c r="L39" s="16">
        <v>819</v>
      </c>
      <c r="M39" s="16">
        <v>776</v>
      </c>
      <c r="N39" s="16">
        <v>761</v>
      </c>
      <c r="O39" s="16">
        <f t="shared" si="2"/>
        <v>9870</v>
      </c>
    </row>
    <row r="40" spans="1:15" s="3" customFormat="1" ht="14.25" customHeight="1" x14ac:dyDescent="0.15">
      <c r="A40" s="32"/>
      <c r="B40" s="9" t="s">
        <v>1</v>
      </c>
      <c r="C40" s="15">
        <v>4659</v>
      </c>
      <c r="D40" s="17">
        <v>4359</v>
      </c>
      <c r="E40" s="17">
        <v>4892</v>
      </c>
      <c r="F40" s="17">
        <v>4399</v>
      </c>
      <c r="G40" s="17">
        <v>4727</v>
      </c>
      <c r="H40" s="17">
        <v>4134</v>
      </c>
      <c r="I40" s="17">
        <v>3895</v>
      </c>
      <c r="J40" s="17">
        <v>4830</v>
      </c>
      <c r="K40" s="17">
        <v>3629</v>
      </c>
      <c r="L40" s="17">
        <v>4224</v>
      </c>
      <c r="M40" s="17">
        <v>3596</v>
      </c>
      <c r="N40" s="17">
        <v>4047</v>
      </c>
      <c r="O40" s="17">
        <f t="shared" si="2"/>
        <v>51391</v>
      </c>
    </row>
    <row r="42" spans="1:15" ht="13.5" customHeight="1" x14ac:dyDescent="0.15">
      <c r="A42" s="24" t="s">
        <v>12</v>
      </c>
      <c r="B42" s="24"/>
      <c r="C42" s="24"/>
      <c r="D42" s="24"/>
      <c r="E42" s="24"/>
      <c r="F42" s="24"/>
      <c r="G42" s="24"/>
      <c r="H42" s="24"/>
      <c r="I42" s="24"/>
      <c r="J42" s="24"/>
      <c r="K42" s="24"/>
      <c r="O42" s="18"/>
    </row>
    <row r="43" spans="1:15" s="4" customFormat="1" ht="13.5" customHeight="1" x14ac:dyDescent="0.15">
      <c r="A43" s="6" t="s">
        <v>7</v>
      </c>
      <c r="B43" s="6" t="s">
        <v>16</v>
      </c>
      <c r="C43" s="12" t="s">
        <v>22</v>
      </c>
      <c r="D43" s="12" t="s">
        <v>23</v>
      </c>
      <c r="E43" s="12" t="s">
        <v>3</v>
      </c>
      <c r="F43" s="12" t="s">
        <v>19</v>
      </c>
      <c r="G43" s="12" t="s">
        <v>17</v>
      </c>
      <c r="H43" s="12" t="s">
        <v>24</v>
      </c>
      <c r="I43" s="12" t="s">
        <v>25</v>
      </c>
      <c r="J43" s="12" t="s">
        <v>2</v>
      </c>
      <c r="K43" s="12" t="s">
        <v>21</v>
      </c>
      <c r="L43" s="12" t="s">
        <v>26</v>
      </c>
      <c r="M43" s="12" t="s">
        <v>29</v>
      </c>
      <c r="N43" s="12" t="s">
        <v>30</v>
      </c>
      <c r="O43" s="21" t="s">
        <v>15</v>
      </c>
    </row>
    <row r="44" spans="1:15" ht="14.25" customHeight="1" x14ac:dyDescent="0.15">
      <c r="A44" s="35" t="s">
        <v>8</v>
      </c>
      <c r="B44" s="8" t="s">
        <v>18</v>
      </c>
      <c r="C44" s="13">
        <v>940</v>
      </c>
      <c r="D44" s="16">
        <v>916</v>
      </c>
      <c r="E44" s="16">
        <v>950</v>
      </c>
      <c r="F44" s="16">
        <v>939</v>
      </c>
      <c r="G44" s="16">
        <v>693</v>
      </c>
      <c r="H44" s="16">
        <v>464</v>
      </c>
      <c r="I44" s="16">
        <v>991</v>
      </c>
      <c r="J44" s="16">
        <v>912</v>
      </c>
      <c r="K44" s="16">
        <v>339</v>
      </c>
      <c r="L44" s="16">
        <v>1014</v>
      </c>
      <c r="M44" s="16">
        <v>965</v>
      </c>
      <c r="N44" s="16">
        <v>1032</v>
      </c>
      <c r="O44" s="16">
        <f t="shared" ref="O44:O53" si="3">SUM(C44:N44)</f>
        <v>10155</v>
      </c>
    </row>
    <row r="45" spans="1:15" ht="14.25" customHeight="1" x14ac:dyDescent="0.15">
      <c r="A45" s="36"/>
      <c r="B45" s="9" t="s">
        <v>1</v>
      </c>
      <c r="C45" s="14">
        <v>5740</v>
      </c>
      <c r="D45" s="14">
        <v>4808</v>
      </c>
      <c r="E45" s="14">
        <v>5066</v>
      </c>
      <c r="F45" s="14">
        <v>5660</v>
      </c>
      <c r="G45" s="14">
        <v>3643</v>
      </c>
      <c r="H45" s="14">
        <v>2706</v>
      </c>
      <c r="I45" s="14">
        <v>5697</v>
      </c>
      <c r="J45" s="14">
        <v>5467</v>
      </c>
      <c r="K45" s="14">
        <v>1838</v>
      </c>
      <c r="L45" s="14">
        <v>5681</v>
      </c>
      <c r="M45" s="14">
        <v>5020</v>
      </c>
      <c r="N45" s="14">
        <v>5419</v>
      </c>
      <c r="O45" s="17">
        <f t="shared" si="3"/>
        <v>56745</v>
      </c>
    </row>
    <row r="46" spans="1:15" ht="14.25" customHeight="1" x14ac:dyDescent="0.15">
      <c r="A46" s="35" t="s">
        <v>9</v>
      </c>
      <c r="B46" s="8" t="s">
        <v>18</v>
      </c>
      <c r="C46" s="13">
        <v>1008</v>
      </c>
      <c r="D46" s="16">
        <v>825</v>
      </c>
      <c r="E46" s="16">
        <v>959</v>
      </c>
      <c r="F46" s="16">
        <v>901</v>
      </c>
      <c r="G46" s="16">
        <v>860</v>
      </c>
      <c r="H46" s="16">
        <v>882</v>
      </c>
      <c r="I46" s="16">
        <v>926</v>
      </c>
      <c r="J46" s="16">
        <v>898</v>
      </c>
      <c r="K46" s="16">
        <v>798</v>
      </c>
      <c r="L46" s="16">
        <v>900</v>
      </c>
      <c r="M46" s="16">
        <v>852</v>
      </c>
      <c r="N46" s="16">
        <v>795</v>
      </c>
      <c r="O46" s="16">
        <f t="shared" si="3"/>
        <v>10604</v>
      </c>
    </row>
    <row r="47" spans="1:15" ht="14.25" customHeight="1" x14ac:dyDescent="0.15">
      <c r="A47" s="32"/>
      <c r="B47" s="9" t="s">
        <v>1</v>
      </c>
      <c r="C47" s="14">
        <v>6398</v>
      </c>
      <c r="D47" s="14">
        <v>4561</v>
      </c>
      <c r="E47" s="14">
        <v>4975</v>
      </c>
      <c r="F47" s="14">
        <v>6015</v>
      </c>
      <c r="G47" s="14">
        <v>4863</v>
      </c>
      <c r="H47" s="14">
        <v>4829</v>
      </c>
      <c r="I47" s="14">
        <v>5248</v>
      </c>
      <c r="J47" s="14">
        <v>5611</v>
      </c>
      <c r="K47" s="14">
        <v>4675</v>
      </c>
      <c r="L47" s="14">
        <v>5061</v>
      </c>
      <c r="M47" s="14">
        <v>4936</v>
      </c>
      <c r="N47" s="14">
        <v>4795</v>
      </c>
      <c r="O47" s="17">
        <f t="shared" si="3"/>
        <v>61967</v>
      </c>
    </row>
    <row r="48" spans="1:15" ht="14.25" customHeight="1" x14ac:dyDescent="0.15">
      <c r="A48" s="35" t="s">
        <v>10</v>
      </c>
      <c r="B48" s="8" t="s">
        <v>18</v>
      </c>
      <c r="C48" s="13">
        <v>832</v>
      </c>
      <c r="D48" s="16">
        <v>844</v>
      </c>
      <c r="E48" s="16">
        <v>897</v>
      </c>
      <c r="F48" s="16">
        <v>789</v>
      </c>
      <c r="G48" s="16">
        <v>759</v>
      </c>
      <c r="H48" s="16">
        <v>845</v>
      </c>
      <c r="I48" s="16">
        <v>830</v>
      </c>
      <c r="J48" s="16">
        <v>792</v>
      </c>
      <c r="K48" s="16">
        <v>778</v>
      </c>
      <c r="L48" s="16">
        <v>772</v>
      </c>
      <c r="M48" s="16">
        <v>762</v>
      </c>
      <c r="N48" s="16">
        <v>716</v>
      </c>
      <c r="O48" s="16">
        <f t="shared" si="3"/>
        <v>9616</v>
      </c>
    </row>
    <row r="49" spans="1:15" ht="14.25" customHeight="1" x14ac:dyDescent="0.15">
      <c r="A49" s="32"/>
      <c r="B49" s="9" t="s">
        <v>1</v>
      </c>
      <c r="C49" s="14">
        <v>5623</v>
      </c>
      <c r="D49" s="14">
        <v>4591</v>
      </c>
      <c r="E49" s="14">
        <v>5024</v>
      </c>
      <c r="F49" s="14">
        <v>4275</v>
      </c>
      <c r="G49" s="14">
        <v>3864</v>
      </c>
      <c r="H49" s="14">
        <v>4215</v>
      </c>
      <c r="I49" s="14">
        <v>4812</v>
      </c>
      <c r="J49" s="14">
        <v>4622</v>
      </c>
      <c r="K49" s="14">
        <v>4657</v>
      </c>
      <c r="L49" s="14">
        <v>4055</v>
      </c>
      <c r="M49" s="14">
        <v>4074</v>
      </c>
      <c r="N49" s="14">
        <v>4230</v>
      </c>
      <c r="O49" s="17">
        <f t="shared" si="3"/>
        <v>54042</v>
      </c>
    </row>
    <row r="50" spans="1:15" ht="14.25" customHeight="1" x14ac:dyDescent="0.15">
      <c r="A50" s="35" t="s">
        <v>6</v>
      </c>
      <c r="B50" s="8" t="s">
        <v>18</v>
      </c>
      <c r="C50" s="13">
        <v>714</v>
      </c>
      <c r="D50" s="16">
        <v>846</v>
      </c>
      <c r="E50" s="16">
        <v>859</v>
      </c>
      <c r="F50" s="16">
        <v>741</v>
      </c>
      <c r="G50" s="16">
        <v>787</v>
      </c>
      <c r="H50" s="16">
        <v>776</v>
      </c>
      <c r="I50" s="16">
        <v>811</v>
      </c>
      <c r="J50" s="16">
        <v>916</v>
      </c>
      <c r="K50" s="16">
        <v>723</v>
      </c>
      <c r="L50" s="16">
        <v>806</v>
      </c>
      <c r="M50" s="16">
        <v>744</v>
      </c>
      <c r="N50" s="16">
        <v>692</v>
      </c>
      <c r="O50" s="16">
        <f t="shared" si="3"/>
        <v>9415</v>
      </c>
    </row>
    <row r="51" spans="1:15" ht="14.25" customHeight="1" x14ac:dyDescent="0.15">
      <c r="A51" s="32"/>
      <c r="B51" s="9" t="s">
        <v>1</v>
      </c>
      <c r="C51" s="14">
        <v>4116</v>
      </c>
      <c r="D51" s="14">
        <v>4329</v>
      </c>
      <c r="E51" s="14">
        <v>4940</v>
      </c>
      <c r="F51" s="14">
        <v>4169</v>
      </c>
      <c r="G51" s="14">
        <v>3933</v>
      </c>
      <c r="H51" s="14">
        <v>4148</v>
      </c>
      <c r="I51" s="14">
        <v>4318</v>
      </c>
      <c r="J51" s="14">
        <v>5055</v>
      </c>
      <c r="K51" s="14">
        <v>3620</v>
      </c>
      <c r="L51" s="14">
        <v>3978</v>
      </c>
      <c r="M51" s="14">
        <v>3651</v>
      </c>
      <c r="N51" s="14">
        <v>4002</v>
      </c>
      <c r="O51" s="17">
        <f t="shared" si="3"/>
        <v>50259</v>
      </c>
    </row>
    <row r="52" spans="1:15" ht="14.25" customHeight="1" x14ac:dyDescent="0.15">
      <c r="A52" s="35" t="s">
        <v>27</v>
      </c>
      <c r="B52" s="10" t="s">
        <v>18</v>
      </c>
      <c r="C52" s="13">
        <v>787</v>
      </c>
      <c r="D52" s="16">
        <v>707</v>
      </c>
      <c r="E52" s="16">
        <v>778</v>
      </c>
      <c r="F52" s="16">
        <v>682</v>
      </c>
      <c r="G52" s="16">
        <v>697</v>
      </c>
      <c r="H52" s="16">
        <v>639</v>
      </c>
      <c r="I52" s="16">
        <v>755</v>
      </c>
      <c r="J52" s="16">
        <v>785</v>
      </c>
      <c r="K52" s="16">
        <v>648</v>
      </c>
      <c r="L52" s="16">
        <v>696</v>
      </c>
      <c r="M52" s="16">
        <v>663</v>
      </c>
      <c r="N52" s="16">
        <v>611</v>
      </c>
      <c r="O52" s="16">
        <f t="shared" si="3"/>
        <v>8448</v>
      </c>
    </row>
    <row r="53" spans="1:15" s="3" customFormat="1" ht="14.25" customHeight="1" x14ac:dyDescent="0.15">
      <c r="A53" s="32"/>
      <c r="B53" s="7" t="s">
        <v>1</v>
      </c>
      <c r="C53" s="14">
        <v>4363</v>
      </c>
      <c r="D53" s="14">
        <v>3657</v>
      </c>
      <c r="E53" s="14">
        <v>3976</v>
      </c>
      <c r="F53" s="14">
        <v>3732</v>
      </c>
      <c r="G53" s="14">
        <v>3644</v>
      </c>
      <c r="H53" s="14">
        <v>3299</v>
      </c>
      <c r="I53" s="14">
        <v>3973</v>
      </c>
      <c r="J53" s="14">
        <v>4479</v>
      </c>
      <c r="K53" s="14">
        <v>3501</v>
      </c>
      <c r="L53" s="14">
        <v>3935</v>
      </c>
      <c r="M53" s="14">
        <v>3534</v>
      </c>
      <c r="N53" s="14">
        <v>3870</v>
      </c>
      <c r="O53" s="17">
        <f t="shared" si="3"/>
        <v>45963</v>
      </c>
    </row>
    <row r="55" spans="1:15" x14ac:dyDescent="0.15">
      <c r="A55" s="24" t="s">
        <v>14</v>
      </c>
      <c r="B55" s="24"/>
      <c r="C55" s="24"/>
      <c r="D55" s="24"/>
      <c r="E55" s="24"/>
      <c r="F55" s="24"/>
      <c r="G55" s="24"/>
      <c r="H55" s="24"/>
      <c r="I55" s="24"/>
      <c r="J55" s="24"/>
      <c r="K55" s="24"/>
      <c r="O55" s="18" t="s">
        <v>13</v>
      </c>
    </row>
    <row r="56" spans="1:15" x14ac:dyDescent="0.15">
      <c r="A56" s="26" t="s">
        <v>7</v>
      </c>
      <c r="B56" s="27"/>
      <c r="C56" s="12" t="s">
        <v>20</v>
      </c>
      <c r="D56" s="12" t="s">
        <v>23</v>
      </c>
      <c r="E56" s="12" t="s">
        <v>3</v>
      </c>
      <c r="F56" s="12" t="s">
        <v>19</v>
      </c>
      <c r="G56" s="12" t="s">
        <v>17</v>
      </c>
      <c r="H56" s="12" t="s">
        <v>24</v>
      </c>
      <c r="I56" s="12" t="s">
        <v>25</v>
      </c>
      <c r="J56" s="12" t="s">
        <v>2</v>
      </c>
      <c r="K56" s="12" t="s">
        <v>21</v>
      </c>
      <c r="L56" s="12" t="s">
        <v>26</v>
      </c>
      <c r="M56" s="12" t="s">
        <v>29</v>
      </c>
      <c r="N56" s="12" t="s">
        <v>30</v>
      </c>
      <c r="O56" s="21" t="s">
        <v>15</v>
      </c>
    </row>
    <row r="57" spans="1:15" ht="13.5" x14ac:dyDescent="0.15">
      <c r="A57" s="28" t="s">
        <v>8</v>
      </c>
      <c r="B57" s="29"/>
      <c r="C57" s="1">
        <v>2</v>
      </c>
      <c r="D57" s="1">
        <v>0</v>
      </c>
      <c r="E57" s="1">
        <v>0</v>
      </c>
      <c r="F57" s="1">
        <v>1</v>
      </c>
      <c r="G57" s="1">
        <v>0</v>
      </c>
      <c r="H57" s="1">
        <v>0</v>
      </c>
      <c r="I57" s="1">
        <v>0</v>
      </c>
      <c r="J57" s="1">
        <v>8</v>
      </c>
      <c r="K57" s="1">
        <v>2</v>
      </c>
      <c r="L57" s="1">
        <v>16</v>
      </c>
      <c r="M57" s="1">
        <v>2</v>
      </c>
      <c r="N57" s="1">
        <v>1</v>
      </c>
      <c r="O57" s="5">
        <f>SUM(C57:N57)</f>
        <v>32</v>
      </c>
    </row>
    <row r="58" spans="1:15" ht="13.5" x14ac:dyDescent="0.15">
      <c r="A58" s="28" t="s">
        <v>9</v>
      </c>
      <c r="B58" s="29"/>
      <c r="C58" s="1">
        <v>0</v>
      </c>
      <c r="D58" s="1">
        <v>0</v>
      </c>
      <c r="E58" s="1">
        <v>0</v>
      </c>
      <c r="F58" s="1">
        <v>0</v>
      </c>
      <c r="G58" s="1">
        <v>1</v>
      </c>
      <c r="H58" s="1">
        <v>0</v>
      </c>
      <c r="I58" s="1">
        <v>1</v>
      </c>
      <c r="J58" s="1">
        <v>7</v>
      </c>
      <c r="K58" s="1">
        <v>0</v>
      </c>
      <c r="L58" s="1">
        <v>2</v>
      </c>
      <c r="M58" s="1">
        <v>0</v>
      </c>
      <c r="N58" s="1">
        <v>1</v>
      </c>
      <c r="O58" s="5">
        <f>SUM(C58:N58)</f>
        <v>12</v>
      </c>
    </row>
    <row r="59" spans="1:15" ht="13.5" x14ac:dyDescent="0.15">
      <c r="A59" s="28" t="s">
        <v>10</v>
      </c>
      <c r="B59" s="29"/>
      <c r="C59" s="1">
        <v>0</v>
      </c>
      <c r="D59" s="1">
        <v>1</v>
      </c>
      <c r="E59" s="1">
        <v>0</v>
      </c>
      <c r="F59" s="1">
        <v>0</v>
      </c>
      <c r="G59" s="1">
        <v>0</v>
      </c>
      <c r="H59" s="1">
        <v>0</v>
      </c>
      <c r="I59" s="1">
        <v>0</v>
      </c>
      <c r="J59" s="1">
        <v>3</v>
      </c>
      <c r="K59" s="1">
        <v>0</v>
      </c>
      <c r="L59" s="1">
        <v>8</v>
      </c>
      <c r="M59" s="1">
        <v>0</v>
      </c>
      <c r="N59" s="1">
        <v>0</v>
      </c>
      <c r="O59" s="5">
        <f>SUM(C59:N59)</f>
        <v>12</v>
      </c>
    </row>
    <row r="60" spans="1:15" ht="13.5" x14ac:dyDescent="0.15">
      <c r="A60" s="30" t="s">
        <v>6</v>
      </c>
      <c r="B60" s="29"/>
      <c r="C60" s="5">
        <v>4</v>
      </c>
      <c r="D60" s="5">
        <v>0</v>
      </c>
      <c r="E60" s="5">
        <v>0</v>
      </c>
      <c r="F60" s="5">
        <v>0</v>
      </c>
      <c r="G60" s="5">
        <v>0</v>
      </c>
      <c r="H60" s="5">
        <v>0</v>
      </c>
      <c r="I60" s="5">
        <v>1</v>
      </c>
      <c r="J60" s="5">
        <v>9</v>
      </c>
      <c r="K60" s="5">
        <v>4</v>
      </c>
      <c r="L60" s="5">
        <v>25</v>
      </c>
      <c r="M60" s="5">
        <v>3</v>
      </c>
      <c r="N60" s="5">
        <v>2</v>
      </c>
      <c r="O60" s="5">
        <f>SUM(C60:N60)</f>
        <v>48</v>
      </c>
    </row>
    <row r="61" spans="1:15" s="3" customFormat="1" ht="13.5" x14ac:dyDescent="0.15">
      <c r="A61" s="31" t="s">
        <v>27</v>
      </c>
      <c r="B61" s="32"/>
      <c r="C61" s="3">
        <v>0</v>
      </c>
      <c r="D61" s="3">
        <v>0</v>
      </c>
      <c r="E61" s="3">
        <v>0</v>
      </c>
      <c r="F61" s="3">
        <v>0</v>
      </c>
      <c r="G61" s="3">
        <v>0</v>
      </c>
      <c r="H61" s="3">
        <v>1</v>
      </c>
      <c r="I61" s="3">
        <v>2</v>
      </c>
      <c r="J61" s="3">
        <v>2</v>
      </c>
      <c r="K61" s="3">
        <v>0</v>
      </c>
      <c r="L61" s="3">
        <v>16</v>
      </c>
      <c r="M61" s="3">
        <v>0</v>
      </c>
      <c r="N61" s="3">
        <v>0</v>
      </c>
      <c r="O61" s="5">
        <f>SUM(C61:N61)</f>
        <v>21</v>
      </c>
    </row>
    <row r="62" spans="1:15" ht="13.5" customHeight="1" x14ac:dyDescent="0.15">
      <c r="A62" s="33" t="s">
        <v>31</v>
      </c>
      <c r="B62" s="33"/>
      <c r="C62" s="33"/>
      <c r="D62" s="33"/>
      <c r="E62" s="33"/>
      <c r="F62" s="33"/>
      <c r="G62" s="33"/>
      <c r="H62" s="33"/>
      <c r="I62" s="33"/>
      <c r="J62" s="33"/>
      <c r="L62" s="34" t="s">
        <v>28</v>
      </c>
      <c r="M62" s="34"/>
      <c r="N62" s="34"/>
      <c r="O62" s="34"/>
    </row>
    <row r="64" spans="1:15" ht="14.25" customHeight="1" x14ac:dyDescent="0.15">
      <c r="B64" s="11"/>
      <c r="C64" s="11"/>
      <c r="D64" s="11"/>
      <c r="E64" s="11"/>
      <c r="F64" s="11"/>
      <c r="G64" s="11"/>
      <c r="H64" s="11"/>
      <c r="I64" s="11"/>
      <c r="J64" s="11"/>
    </row>
    <row r="65" spans="15:15" ht="14.25" customHeight="1" x14ac:dyDescent="0.15"/>
    <row r="66" spans="15:15" ht="14.25" customHeight="1" x14ac:dyDescent="0.15"/>
    <row r="67" spans="15:15" ht="14.25" customHeight="1" x14ac:dyDescent="0.15"/>
    <row r="68" spans="15:15" s="5" customFormat="1" ht="14.25" customHeight="1" x14ac:dyDescent="0.15"/>
    <row r="69" spans="15:15" s="5" customFormat="1" ht="14.25" customHeight="1" x14ac:dyDescent="0.15"/>
    <row r="70" spans="15:15" ht="14.25" customHeight="1" x14ac:dyDescent="0.15"/>
    <row r="71" spans="15:15" ht="14.25" customHeight="1" x14ac:dyDescent="0.15">
      <c r="O71" s="22"/>
    </row>
  </sheetData>
  <mergeCells count="34">
    <mergeCell ref="A44:A45"/>
    <mergeCell ref="A46:A47"/>
    <mergeCell ref="A48:A49"/>
    <mergeCell ref="A50:A51"/>
    <mergeCell ref="A52:A53"/>
    <mergeCell ref="A60:B60"/>
    <mergeCell ref="A61:B61"/>
    <mergeCell ref="A62:J62"/>
    <mergeCell ref="L62:O62"/>
    <mergeCell ref="A5:A6"/>
    <mergeCell ref="A7:A8"/>
    <mergeCell ref="A9:A10"/>
    <mergeCell ref="A11:A12"/>
    <mergeCell ref="A13:A14"/>
    <mergeCell ref="A18:A19"/>
    <mergeCell ref="A20:A21"/>
    <mergeCell ref="A22:A23"/>
    <mergeCell ref="A24:A25"/>
    <mergeCell ref="A26:A27"/>
    <mergeCell ref="A31:A32"/>
    <mergeCell ref="A33:A34"/>
    <mergeCell ref="A55:K55"/>
    <mergeCell ref="A56:B56"/>
    <mergeCell ref="A57:B57"/>
    <mergeCell ref="A58:B58"/>
    <mergeCell ref="A59:B59"/>
    <mergeCell ref="A1:O1"/>
    <mergeCell ref="A3:F3"/>
    <mergeCell ref="A16:K16"/>
    <mergeCell ref="A29:K29"/>
    <mergeCell ref="A42:K42"/>
    <mergeCell ref="A35:A36"/>
    <mergeCell ref="A37:A38"/>
    <mergeCell ref="A39:A40"/>
  </mergeCells>
  <phoneticPr fontId="1"/>
  <pageMargins left="0.74803149606299213" right="0.74803149606299213" top="0.98425196850393704" bottom="0.62992125984251968" header="0.51181102362204722" footer="0.51181102362204722"/>
  <pageSetup paperSize="9" scale="90" fitToWidth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2026-03-05T05:48:19Z</cp:lastPrinted>
  <dcterms:created xsi:type="dcterms:W3CDTF">2026-02-20T06:30:37Z</dcterms:created>
  <dcterms:modified xsi:type="dcterms:W3CDTF">2026-03-05T05:52:01Z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3.1.8.0</vt:lpwstr>
    </vt:vector>
  </property>
  <property fmtid="{DCFEDD21-7773-49B2-8022-6FC58DB5260B}" pid="3" name="LastSavedVersion">
    <vt:lpwstr>3.1.8.0</vt:lpwstr>
  </property>
  <property fmtid="{DCFEDD21-7773-49B2-8022-6FC58DB5260B}" pid="4" name="LastSavedDate">
    <vt:filetime>2026-03-03T02:32:54Z</vt:filetime>
  </property>
</Properties>
</file>