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2 校正２回目\02-1 校正２回目　元データExcel\"/>
    </mc:Choice>
  </mc:AlternateContent>
  <bookViews>
    <workbookView xWindow="0" yWindow="0" windowWidth="23940" windowHeight="7815"/>
  </bookViews>
  <sheets>
    <sheet name="12-a" sheetId="2" r:id="rId1"/>
  </sheets>
  <definedNames>
    <definedName name="_xlnm.Print_Area" localSheetId="0">'12-a'!$A$1:$T$55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2" l="1"/>
  <c r="N55" i="2"/>
  <c r="M55" i="2"/>
  <c r="L55" i="2"/>
  <c r="T54" i="2"/>
  <c r="S54" i="2"/>
  <c r="R54" i="2"/>
  <c r="Q54" i="2"/>
  <c r="T53" i="2"/>
  <c r="S53" i="2"/>
  <c r="R53" i="2"/>
  <c r="Q53" i="2"/>
  <c r="O31" i="2"/>
  <c r="N31" i="2"/>
  <c r="M31" i="2"/>
  <c r="L31" i="2"/>
  <c r="T28" i="2"/>
  <c r="S28" i="2"/>
  <c r="R28" i="2"/>
  <c r="Q28" i="2"/>
  <c r="T8" i="2"/>
  <c r="S8" i="2"/>
  <c r="R8" i="2"/>
  <c r="Q8" i="2"/>
</calcChain>
</file>

<file path=xl/sharedStrings.xml><?xml version="1.0" encoding="utf-8"?>
<sst xmlns="http://schemas.openxmlformats.org/spreadsheetml/2006/main" count="232" uniqueCount="203">
  <si>
    <t>野介代</t>
    <rPh sb="0" eb="3">
      <t>ノケダイ</t>
    </rPh>
    <phoneticPr fontId="2"/>
  </si>
  <si>
    <t>上村</t>
    <rPh sb="0" eb="1">
      <t>ウエ</t>
    </rPh>
    <rPh sb="1" eb="2">
      <t>ムラ</t>
    </rPh>
    <phoneticPr fontId="2"/>
  </si>
  <si>
    <t>中之町</t>
    <rPh sb="0" eb="3">
      <t>ナカノチョウ</t>
    </rPh>
    <phoneticPr fontId="2"/>
  </si>
  <si>
    <t>12　住民基本台帳による町別男女別人口・世帯数及び年齢5歳階級、町別人口</t>
    <rPh sb="3" eb="5">
      <t>ジュウミン</t>
    </rPh>
    <rPh sb="5" eb="7">
      <t>キホン</t>
    </rPh>
    <rPh sb="7" eb="9">
      <t>ダイチョウ</t>
    </rPh>
    <rPh sb="12" eb="13">
      <t>チョウ</t>
    </rPh>
    <rPh sb="13" eb="14">
      <t>ベツ</t>
    </rPh>
    <rPh sb="14" eb="16">
      <t>ダンジョ</t>
    </rPh>
    <rPh sb="16" eb="17">
      <t>ベツ</t>
    </rPh>
    <rPh sb="17" eb="19">
      <t>ジンコウ</t>
    </rPh>
    <rPh sb="20" eb="23">
      <t>セタイスウ</t>
    </rPh>
    <rPh sb="23" eb="24">
      <t>オヨ</t>
    </rPh>
    <rPh sb="25" eb="27">
      <t>ネンレイ</t>
    </rPh>
    <rPh sb="28" eb="29">
      <t>サイ</t>
    </rPh>
    <rPh sb="29" eb="31">
      <t>カイキュウ</t>
    </rPh>
    <rPh sb="32" eb="33">
      <t>チョウ</t>
    </rPh>
    <rPh sb="33" eb="34">
      <t>ベツ</t>
    </rPh>
    <rPh sb="34" eb="36">
      <t>ジンコウ</t>
    </rPh>
    <phoneticPr fontId="2"/>
  </si>
  <si>
    <t>林田</t>
    <rPh sb="0" eb="2">
      <t>ハイダ</t>
    </rPh>
    <phoneticPr fontId="2"/>
  </si>
  <si>
    <t>(a) 住民基本台帳による町別男女別人口、世帯数</t>
    <rPh sb="4" eb="6">
      <t>ジュウミン</t>
    </rPh>
    <rPh sb="6" eb="8">
      <t>キホン</t>
    </rPh>
    <rPh sb="8" eb="10">
      <t>ダイチョウ</t>
    </rPh>
    <rPh sb="13" eb="14">
      <t>チョウ</t>
    </rPh>
    <rPh sb="14" eb="15">
      <t>ベツ</t>
    </rPh>
    <rPh sb="15" eb="17">
      <t>ダンジョ</t>
    </rPh>
    <rPh sb="17" eb="18">
      <t>ベツ</t>
    </rPh>
    <rPh sb="18" eb="20">
      <t>ジンコウ</t>
    </rPh>
    <rPh sb="21" eb="24">
      <t>セタイスウ</t>
    </rPh>
    <phoneticPr fontId="2"/>
  </si>
  <si>
    <t>東新町</t>
    <rPh sb="0" eb="1">
      <t>ヒガシ</t>
    </rPh>
    <rPh sb="1" eb="3">
      <t>シンマチ</t>
    </rPh>
    <phoneticPr fontId="2"/>
  </si>
  <si>
    <t>町    名</t>
    <rPh sb="0" eb="1">
      <t>マチ</t>
    </rPh>
    <rPh sb="5" eb="6">
      <t>メイ</t>
    </rPh>
    <phoneticPr fontId="2"/>
  </si>
  <si>
    <t>南新座</t>
    <rPh sb="0" eb="1">
      <t>ミナミ</t>
    </rPh>
    <rPh sb="1" eb="2">
      <t>シン</t>
    </rPh>
    <rPh sb="2" eb="3">
      <t>ザ</t>
    </rPh>
    <phoneticPr fontId="2"/>
  </si>
  <si>
    <t>西新町</t>
    <rPh sb="0" eb="1">
      <t>ニシ</t>
    </rPh>
    <rPh sb="1" eb="3">
      <t>シンマチ</t>
    </rPh>
    <phoneticPr fontId="2"/>
  </si>
  <si>
    <t>楢</t>
    <rPh sb="0" eb="1">
      <t>ナラ</t>
    </rPh>
    <phoneticPr fontId="2"/>
  </si>
  <si>
    <t>川崎</t>
    <rPh sb="0" eb="2">
      <t>カワサキ</t>
    </rPh>
    <phoneticPr fontId="2"/>
  </si>
  <si>
    <t>勝間田町</t>
    <rPh sb="0" eb="3">
      <t>カツマダ</t>
    </rPh>
    <rPh sb="3" eb="4">
      <t>マチ</t>
    </rPh>
    <phoneticPr fontId="2"/>
  </si>
  <si>
    <t>人</t>
    <rPh sb="0" eb="1">
      <t>ヒト</t>
    </rPh>
    <phoneticPr fontId="2"/>
  </si>
  <si>
    <t>下紺屋町</t>
    <rPh sb="0" eb="1">
      <t>シタ</t>
    </rPh>
    <rPh sb="1" eb="3">
      <t>コンヤ</t>
    </rPh>
    <rPh sb="3" eb="4">
      <t>マチ</t>
    </rPh>
    <phoneticPr fontId="2"/>
  </si>
  <si>
    <t>林田町</t>
    <rPh sb="0" eb="2">
      <t>ハイダ</t>
    </rPh>
    <rPh sb="2" eb="3">
      <t>マチ</t>
    </rPh>
    <phoneticPr fontId="2"/>
  </si>
  <si>
    <t>男</t>
    <rPh sb="0" eb="1">
      <t>ダン</t>
    </rPh>
    <phoneticPr fontId="2"/>
  </si>
  <si>
    <t>橋本町</t>
    <rPh sb="0" eb="2">
      <t>ハシモト</t>
    </rPh>
    <rPh sb="2" eb="3">
      <t>マチ</t>
    </rPh>
    <phoneticPr fontId="2"/>
  </si>
  <si>
    <t>上之町</t>
    <rPh sb="0" eb="3">
      <t>ウエノチョウ</t>
    </rPh>
    <phoneticPr fontId="2"/>
  </si>
  <si>
    <t>鍛治町</t>
    <rPh sb="0" eb="2">
      <t>カジ</t>
    </rPh>
    <rPh sb="2" eb="3">
      <t>マチ</t>
    </rPh>
    <phoneticPr fontId="2"/>
  </si>
  <si>
    <t>材木町</t>
    <rPh sb="0" eb="3">
      <t>ザイモクマチ</t>
    </rPh>
    <phoneticPr fontId="2"/>
  </si>
  <si>
    <t>伏見町</t>
    <rPh sb="0" eb="2">
      <t>フシミ</t>
    </rPh>
    <rPh sb="2" eb="3">
      <t>マチ</t>
    </rPh>
    <phoneticPr fontId="2"/>
  </si>
  <si>
    <t>細工町</t>
    <rPh sb="0" eb="2">
      <t>サイク</t>
    </rPh>
    <rPh sb="2" eb="3">
      <t>マチ</t>
    </rPh>
    <phoneticPr fontId="2"/>
  </si>
  <si>
    <t>京町</t>
    <rPh sb="0" eb="1">
      <t>キョウ</t>
    </rPh>
    <rPh sb="1" eb="2">
      <t>マチ</t>
    </rPh>
    <phoneticPr fontId="2"/>
  </si>
  <si>
    <t>人口</t>
    <rPh sb="0" eb="2">
      <t>ジンコウ</t>
    </rPh>
    <phoneticPr fontId="2"/>
  </si>
  <si>
    <t>河原町</t>
    <rPh sb="0" eb="2">
      <t>カワハラ</t>
    </rPh>
    <rPh sb="2" eb="3">
      <t>マチ</t>
    </rPh>
    <phoneticPr fontId="2"/>
  </si>
  <si>
    <t>女</t>
    <rPh sb="0" eb="1">
      <t>ジョ</t>
    </rPh>
    <phoneticPr fontId="2"/>
  </si>
  <si>
    <t>中島</t>
    <rPh sb="0" eb="2">
      <t>ナカシマ</t>
    </rPh>
    <phoneticPr fontId="2"/>
  </si>
  <si>
    <t>新魚町</t>
    <rPh sb="0" eb="1">
      <t>シン</t>
    </rPh>
    <rPh sb="1" eb="2">
      <t>サカナ</t>
    </rPh>
    <rPh sb="2" eb="3">
      <t>マチ</t>
    </rPh>
    <phoneticPr fontId="2"/>
  </si>
  <si>
    <t>船頭町</t>
    <rPh sb="0" eb="2">
      <t>センドウ</t>
    </rPh>
    <rPh sb="2" eb="3">
      <t>マチ</t>
    </rPh>
    <phoneticPr fontId="2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</si>
  <si>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2"/>
  </si>
  <si>
    <t>小性町</t>
    <rPh sb="0" eb="1">
      <t>コ</t>
    </rPh>
    <rPh sb="1" eb="2">
      <t>ショウ</t>
    </rPh>
    <rPh sb="2" eb="3">
      <t>マチ</t>
    </rPh>
    <phoneticPr fontId="2"/>
  </si>
  <si>
    <t>桶屋町</t>
    <rPh sb="0" eb="1">
      <t>オケ</t>
    </rPh>
    <rPh sb="1" eb="2">
      <t>ヤ</t>
    </rPh>
    <rPh sb="2" eb="3">
      <t>マチ</t>
    </rPh>
    <phoneticPr fontId="2"/>
  </si>
  <si>
    <t>上横野</t>
    <rPh sb="0" eb="1">
      <t>カミ</t>
    </rPh>
    <rPh sb="1" eb="3">
      <t>ヨコノ</t>
    </rPh>
    <phoneticPr fontId="2"/>
  </si>
  <si>
    <t>吹屋町</t>
    <rPh sb="0" eb="1">
      <t>フ</t>
    </rPh>
    <rPh sb="1" eb="2">
      <t>ヤ</t>
    </rPh>
    <rPh sb="2" eb="3">
      <t>マチ</t>
    </rPh>
    <phoneticPr fontId="2"/>
  </si>
  <si>
    <t>世帯数</t>
    <rPh sb="0" eb="3">
      <t>セタイスウ</t>
    </rPh>
    <phoneticPr fontId="2"/>
  </si>
  <si>
    <t>領家</t>
    <rPh sb="0" eb="1">
      <t>リョウ</t>
    </rPh>
    <rPh sb="1" eb="2">
      <t>イエ</t>
    </rPh>
    <phoneticPr fontId="2"/>
  </si>
  <si>
    <t>二階町</t>
    <rPh sb="0" eb="2">
      <t>ニカイ</t>
    </rPh>
    <rPh sb="2" eb="3">
      <t>マチ</t>
    </rPh>
    <phoneticPr fontId="2"/>
  </si>
  <si>
    <t>新茅町</t>
    <rPh sb="0" eb="1">
      <t>シン</t>
    </rPh>
    <rPh sb="1" eb="2">
      <t>カヤ</t>
    </rPh>
    <rPh sb="2" eb="3">
      <t>マチ</t>
    </rPh>
    <phoneticPr fontId="2"/>
  </si>
  <si>
    <t>堺町</t>
    <rPh sb="0" eb="1">
      <t>サカイ</t>
    </rPh>
    <rPh sb="1" eb="2">
      <t>マチ</t>
    </rPh>
    <phoneticPr fontId="2"/>
  </si>
  <si>
    <t>元魚町</t>
    <rPh sb="0" eb="1">
      <t>モト</t>
    </rPh>
    <rPh sb="1" eb="2">
      <t>サカナ</t>
    </rPh>
    <rPh sb="2" eb="3">
      <t>マチ</t>
    </rPh>
    <phoneticPr fontId="2"/>
  </si>
  <si>
    <t>新職人町</t>
    <rPh sb="0" eb="1">
      <t>シン</t>
    </rPh>
    <rPh sb="1" eb="3">
      <t>ショクニン</t>
    </rPh>
    <rPh sb="3" eb="4">
      <t>マチ</t>
    </rPh>
    <phoneticPr fontId="2"/>
  </si>
  <si>
    <t>戸川町</t>
    <rPh sb="0" eb="2">
      <t>トガワ</t>
    </rPh>
    <rPh sb="2" eb="3">
      <t>マチ</t>
    </rPh>
    <phoneticPr fontId="2"/>
  </si>
  <si>
    <t>押渕</t>
    <rPh sb="0" eb="1">
      <t>オ</t>
    </rPh>
    <rPh sb="1" eb="2">
      <t>フチ</t>
    </rPh>
    <phoneticPr fontId="2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</si>
  <si>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2"/>
  </si>
  <si>
    <t>茅町</t>
    <rPh sb="0" eb="1">
      <t>カヤ</t>
    </rPh>
    <rPh sb="1" eb="2">
      <t>マチ</t>
    </rPh>
    <phoneticPr fontId="2"/>
  </si>
  <si>
    <t>美濃町</t>
    <rPh sb="0" eb="2">
      <t>ミノ</t>
    </rPh>
    <rPh sb="2" eb="3">
      <t>マチ</t>
    </rPh>
    <phoneticPr fontId="2"/>
  </si>
  <si>
    <t>西寺町</t>
    <rPh sb="0" eb="1">
      <t>ニシ</t>
    </rPh>
    <rPh sb="1" eb="2">
      <t>テラ</t>
    </rPh>
    <rPh sb="2" eb="3">
      <t>マチ</t>
    </rPh>
    <phoneticPr fontId="2"/>
  </si>
  <si>
    <t>坪井町</t>
    <rPh sb="0" eb="2">
      <t>ツボイ</t>
    </rPh>
    <rPh sb="2" eb="3">
      <t>マチ</t>
    </rPh>
    <phoneticPr fontId="2"/>
  </si>
  <si>
    <t>宮脇町</t>
    <rPh sb="0" eb="2">
      <t>ミヤワキ</t>
    </rPh>
    <rPh sb="2" eb="3">
      <t>マチ</t>
    </rPh>
    <phoneticPr fontId="2"/>
  </si>
  <si>
    <t>福渡町</t>
    <rPh sb="0" eb="2">
      <t>フクワタリ</t>
    </rPh>
    <rPh sb="2" eb="3">
      <t>マチ</t>
    </rPh>
    <phoneticPr fontId="2"/>
  </si>
  <si>
    <t>上紺屋町</t>
    <rPh sb="0" eb="1">
      <t>ウエ</t>
    </rPh>
    <rPh sb="1" eb="3">
      <t>コンヤ</t>
    </rPh>
    <rPh sb="3" eb="4">
      <t>マチ</t>
    </rPh>
    <phoneticPr fontId="2"/>
  </si>
  <si>
    <t>井口</t>
    <rPh sb="0" eb="2">
      <t>イノクチ</t>
    </rPh>
    <phoneticPr fontId="2"/>
  </si>
  <si>
    <t>山下</t>
    <rPh sb="0" eb="2">
      <t>ヤマシタ</t>
    </rPh>
    <phoneticPr fontId="2"/>
  </si>
  <si>
    <t>北町</t>
    <rPh sb="0" eb="2">
      <t>キタマチ</t>
    </rPh>
    <phoneticPr fontId="2"/>
  </si>
  <si>
    <t>椿高下</t>
    <rPh sb="0" eb="1">
      <t>ツバキ</t>
    </rPh>
    <rPh sb="1" eb="3">
      <t>コウゲ</t>
    </rPh>
    <phoneticPr fontId="2"/>
  </si>
  <si>
    <t>戸島</t>
    <rPh sb="0" eb="2">
      <t>トシマ</t>
    </rPh>
    <phoneticPr fontId="2"/>
  </si>
  <si>
    <t>中北上</t>
    <rPh sb="0" eb="1">
      <t>ナカ</t>
    </rPh>
    <rPh sb="1" eb="2">
      <t>キタ</t>
    </rPh>
    <rPh sb="2" eb="3">
      <t>ウエ</t>
    </rPh>
    <phoneticPr fontId="2"/>
  </si>
  <si>
    <t>城代町</t>
    <rPh sb="0" eb="2">
      <t>ジョウダイ</t>
    </rPh>
    <rPh sb="2" eb="3">
      <t>マチ</t>
    </rPh>
    <phoneticPr fontId="2"/>
  </si>
  <si>
    <t>弥生町</t>
    <rPh sb="0" eb="2">
      <t>ヤヨイ</t>
    </rPh>
    <rPh sb="2" eb="3">
      <t>マチ</t>
    </rPh>
    <phoneticPr fontId="2"/>
  </si>
  <si>
    <t>田町</t>
    <rPh sb="0" eb="2">
      <t>タマチ</t>
    </rPh>
    <phoneticPr fontId="2"/>
  </si>
  <si>
    <t>大手町</t>
    <rPh sb="0" eb="3">
      <t>オオテマチ</t>
    </rPh>
    <phoneticPr fontId="2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</si>
  <si>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2"/>
  </si>
  <si>
    <t>世帯</t>
    <rPh sb="0" eb="2">
      <t>セタイ</t>
    </rPh>
    <phoneticPr fontId="2"/>
  </si>
  <si>
    <t>鉄砲町</t>
    <rPh sb="0" eb="2">
      <t>テッポウ</t>
    </rPh>
    <rPh sb="2" eb="3">
      <t>マチ</t>
    </rPh>
    <phoneticPr fontId="2"/>
  </si>
  <si>
    <t>西今町</t>
    <rPh sb="0" eb="1">
      <t>ニシ</t>
    </rPh>
    <rPh sb="1" eb="2">
      <t>イマ</t>
    </rPh>
    <rPh sb="2" eb="3">
      <t>マチ</t>
    </rPh>
    <phoneticPr fontId="2"/>
  </si>
  <si>
    <t>勝部</t>
    <rPh sb="0" eb="2">
      <t>カツベ</t>
    </rPh>
    <phoneticPr fontId="2"/>
  </si>
  <si>
    <t>安岡町</t>
    <rPh sb="0" eb="2">
      <t>ヤスオカ</t>
    </rPh>
    <rPh sb="2" eb="3">
      <t>マチ</t>
    </rPh>
    <phoneticPr fontId="2"/>
  </si>
  <si>
    <t>小田中</t>
    <rPh sb="0" eb="3">
      <t>オダナカ</t>
    </rPh>
    <phoneticPr fontId="2"/>
  </si>
  <si>
    <t>上河原</t>
    <rPh sb="0" eb="1">
      <t>ウエ</t>
    </rPh>
    <rPh sb="1" eb="3">
      <t>カワラ</t>
    </rPh>
    <phoneticPr fontId="2"/>
  </si>
  <si>
    <t>籾保</t>
    <rPh sb="0" eb="1">
      <t>モミ</t>
    </rPh>
    <rPh sb="1" eb="2">
      <t>ホ</t>
    </rPh>
    <phoneticPr fontId="2"/>
  </si>
  <si>
    <t>高野本郷</t>
    <rPh sb="0" eb="2">
      <t>タカノ</t>
    </rPh>
    <rPh sb="2" eb="4">
      <t>ホンゴウ</t>
    </rPh>
    <phoneticPr fontId="2"/>
  </si>
  <si>
    <t>大吉</t>
    <rPh sb="0" eb="2">
      <t>オオヨシ</t>
    </rPh>
    <phoneticPr fontId="2"/>
  </si>
  <si>
    <t>高尾</t>
    <rPh sb="0" eb="2">
      <t>タカオ</t>
    </rPh>
    <phoneticPr fontId="2"/>
  </si>
  <si>
    <t>原</t>
    <rPh sb="0" eb="1">
      <t>ハラ</t>
    </rPh>
    <phoneticPr fontId="2"/>
  </si>
  <si>
    <t>津山口</t>
    <rPh sb="0" eb="2">
      <t>ツヤマ</t>
    </rPh>
    <rPh sb="2" eb="3">
      <t>クチ</t>
    </rPh>
    <phoneticPr fontId="2"/>
  </si>
  <si>
    <t>近長</t>
    <rPh sb="0" eb="1">
      <t>チカ</t>
    </rPh>
    <rPh sb="1" eb="2">
      <t>ナガ</t>
    </rPh>
    <phoneticPr fontId="2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</si>
  <si>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2"/>
  </si>
  <si>
    <t>坪井上</t>
    <rPh sb="0" eb="2">
      <t>ツボイ</t>
    </rPh>
    <rPh sb="2" eb="3">
      <t>ウエ</t>
    </rPh>
    <phoneticPr fontId="2"/>
  </si>
  <si>
    <t>堀坂</t>
    <rPh sb="0" eb="1">
      <t>ホリ</t>
    </rPh>
    <rPh sb="1" eb="2">
      <t>サカ</t>
    </rPh>
    <phoneticPr fontId="2"/>
  </si>
  <si>
    <t>妙原</t>
    <rPh sb="0" eb="1">
      <t>ミョウ</t>
    </rPh>
    <rPh sb="1" eb="2">
      <t>ハラ</t>
    </rPh>
    <phoneticPr fontId="2"/>
  </si>
  <si>
    <t>三浦</t>
    <rPh sb="0" eb="2">
      <t>ミウラ</t>
    </rPh>
    <phoneticPr fontId="2"/>
  </si>
  <si>
    <t>草加部</t>
    <rPh sb="0" eb="1">
      <t>クサ</t>
    </rPh>
    <rPh sb="1" eb="2">
      <t>カ</t>
    </rPh>
    <rPh sb="2" eb="3">
      <t>ベ</t>
    </rPh>
    <phoneticPr fontId="2"/>
  </si>
  <si>
    <t>野村</t>
    <rPh sb="0" eb="2">
      <t>ノムラ</t>
    </rPh>
    <phoneticPr fontId="2"/>
  </si>
  <si>
    <t>押入</t>
    <rPh sb="0" eb="2">
      <t>オシイレ</t>
    </rPh>
    <phoneticPr fontId="2"/>
  </si>
  <si>
    <t>高野山西</t>
    <rPh sb="0" eb="2">
      <t>タカノ</t>
    </rPh>
    <rPh sb="2" eb="4">
      <t>ヤマニシ</t>
    </rPh>
    <phoneticPr fontId="2"/>
  </si>
  <si>
    <t>河面</t>
    <rPh sb="0" eb="2">
      <t>コウモ</t>
    </rPh>
    <phoneticPr fontId="2"/>
  </si>
  <si>
    <t>福井</t>
    <rPh sb="0" eb="2">
      <t>フクイ</t>
    </rPh>
    <phoneticPr fontId="2"/>
  </si>
  <si>
    <t>田熊</t>
    <rPh sb="0" eb="2">
      <t>タノクマ</t>
    </rPh>
    <phoneticPr fontId="2"/>
  </si>
  <si>
    <t>金井</t>
    <rPh sb="0" eb="2">
      <t>カナイ</t>
    </rPh>
    <phoneticPr fontId="2"/>
  </si>
  <si>
    <t>中原</t>
    <rPh sb="0" eb="2">
      <t>ナカハラ</t>
    </rPh>
    <phoneticPr fontId="2"/>
  </si>
  <si>
    <t>福力</t>
    <rPh sb="0" eb="1">
      <t>フク</t>
    </rPh>
    <rPh sb="1" eb="2">
      <t>リキ</t>
    </rPh>
    <phoneticPr fontId="2"/>
  </si>
  <si>
    <t>新田</t>
    <rPh sb="0" eb="2">
      <t>ニイダ</t>
    </rPh>
    <phoneticPr fontId="2"/>
  </si>
  <si>
    <t>西中</t>
    <rPh sb="0" eb="1">
      <t>ニシ</t>
    </rPh>
    <rPh sb="1" eb="2">
      <t>ナカ</t>
    </rPh>
    <phoneticPr fontId="2"/>
  </si>
  <si>
    <t>西吉田</t>
    <rPh sb="0" eb="1">
      <t>ニシ</t>
    </rPh>
    <rPh sb="1" eb="3">
      <t>ヨシダ</t>
    </rPh>
    <phoneticPr fontId="2"/>
  </si>
  <si>
    <t>池ヶ原</t>
    <rPh sb="0" eb="1">
      <t>イケ</t>
    </rPh>
    <rPh sb="2" eb="3">
      <t>ハラ</t>
    </rPh>
    <phoneticPr fontId="2"/>
  </si>
  <si>
    <t>堂尾</t>
    <rPh sb="0" eb="1">
      <t>ドウ</t>
    </rPh>
    <rPh sb="1" eb="2">
      <t>オ</t>
    </rPh>
    <phoneticPr fontId="2"/>
  </si>
  <si>
    <t>国分寺</t>
    <rPh sb="0" eb="3">
      <t>コクブンジ</t>
    </rPh>
    <phoneticPr fontId="2"/>
  </si>
  <si>
    <t>日上</t>
    <rPh sb="0" eb="1">
      <t>ヒ</t>
    </rPh>
    <rPh sb="1" eb="2">
      <t>カミ</t>
    </rPh>
    <phoneticPr fontId="2"/>
  </si>
  <si>
    <t>瓜生原</t>
    <rPh sb="0" eb="3">
      <t>ウリュウバラ</t>
    </rPh>
    <phoneticPr fontId="2"/>
  </si>
  <si>
    <t>河辺</t>
    <rPh sb="0" eb="2">
      <t>カワナベ</t>
    </rPh>
    <phoneticPr fontId="2"/>
  </si>
  <si>
    <t>旧津山市計</t>
    <rPh sb="0" eb="1">
      <t>キュウ</t>
    </rPh>
    <rPh sb="1" eb="4">
      <t>ツヤマシ</t>
    </rPh>
    <rPh sb="4" eb="5">
      <t>ケイ</t>
    </rPh>
    <phoneticPr fontId="2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</si>
  <si>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2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</si>
  <si>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2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</si>
  <si>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2"/>
  </si>
  <si>
    <t>加茂町知和</t>
    <rPh sb="0" eb="2">
      <t>カモ</t>
    </rPh>
    <rPh sb="2" eb="3">
      <t>チョウ</t>
    </rPh>
    <rPh sb="3" eb="5">
      <t>チワ</t>
    </rPh>
    <phoneticPr fontId="2"/>
  </si>
  <si>
    <t>加茂町青栁</t>
    <rPh sb="0" eb="2">
      <t>カモ</t>
    </rPh>
    <rPh sb="2" eb="3">
      <t>チョウ</t>
    </rPh>
    <rPh sb="3" eb="4">
      <t>アオ</t>
    </rPh>
    <rPh sb="4" eb="5">
      <t>ヤナギ</t>
    </rPh>
    <phoneticPr fontId="2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</si>
  <si>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2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</si>
  <si>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2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</si>
  <si>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2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</si>
  <si>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2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</si>
  <si>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2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</si>
  <si>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2"/>
  </si>
  <si>
    <t>加茂町宇野</t>
    <rPh sb="0" eb="2">
      <t>カモ</t>
    </rPh>
    <rPh sb="2" eb="3">
      <t>チョウ</t>
    </rPh>
    <rPh sb="3" eb="5">
      <t>ウノ</t>
    </rPh>
    <phoneticPr fontId="2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</si>
  <si>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2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</si>
  <si>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2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</si>
  <si>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2"/>
  </si>
  <si>
    <t>加茂町百々</t>
    <rPh sb="0" eb="2">
      <t>カモ</t>
    </rPh>
    <rPh sb="2" eb="3">
      <t>マチ</t>
    </rPh>
    <rPh sb="3" eb="4">
      <t>ヒャク</t>
    </rPh>
    <phoneticPr fontId="2"/>
  </si>
  <si>
    <t>加茂町中原</t>
    <rPh sb="0" eb="2">
      <t>カモ</t>
    </rPh>
    <rPh sb="2" eb="3">
      <t>チョウ</t>
    </rPh>
    <rPh sb="3" eb="5">
      <t>ナカハラ</t>
    </rPh>
    <phoneticPr fontId="2"/>
  </si>
  <si>
    <t>油木北</t>
    <rPh sb="0" eb="2">
      <t>ユキ</t>
    </rPh>
    <rPh sb="2" eb="3">
      <t>キタ</t>
    </rPh>
    <phoneticPr fontId="2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</si>
  <si>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2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</si>
  <si>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2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</si>
  <si>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2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</si>
  <si>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2"/>
  </si>
  <si>
    <t>加茂地域計</t>
    <rPh sb="0" eb="2">
      <t>カモ</t>
    </rPh>
    <rPh sb="2" eb="4">
      <t>チイキ</t>
    </rPh>
    <rPh sb="4" eb="5">
      <t>ケイ</t>
    </rPh>
    <phoneticPr fontId="2"/>
  </si>
  <si>
    <t>阿波</t>
    <rPh sb="0" eb="2">
      <t>アバ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</si>
  <si>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</si>
  <si>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新野東</t>
    <rPh sb="0" eb="2">
      <t>ニイノ</t>
    </rPh>
    <rPh sb="2" eb="3">
      <t>ヒガシ</t>
    </rPh>
    <phoneticPr fontId="2"/>
  </si>
  <si>
    <t>西上</t>
    <rPh sb="0" eb="1">
      <t>ニシ</t>
    </rPh>
    <rPh sb="1" eb="2">
      <t>ウエ</t>
    </rPh>
    <phoneticPr fontId="2"/>
  </si>
  <si>
    <t>西下</t>
    <rPh sb="0" eb="1">
      <t>ニシ</t>
    </rPh>
    <rPh sb="1" eb="2">
      <t>シタ</t>
    </rPh>
    <phoneticPr fontId="2"/>
  </si>
  <si>
    <t>神代</t>
    <rPh sb="0" eb="1">
      <t>カミ</t>
    </rPh>
    <rPh sb="1" eb="2">
      <t>ダイ</t>
    </rPh>
    <phoneticPr fontId="2"/>
  </si>
  <si>
    <t>新野山形</t>
    <rPh sb="0" eb="2">
      <t>ニイノ</t>
    </rPh>
    <rPh sb="2" eb="4">
      <t>ヤマガタ</t>
    </rPh>
    <phoneticPr fontId="2"/>
  </si>
  <si>
    <t>日本原</t>
    <rPh sb="0" eb="2">
      <t>ニホン</t>
    </rPh>
    <rPh sb="2" eb="3">
      <t>ハラ</t>
    </rPh>
    <phoneticPr fontId="2"/>
  </si>
  <si>
    <t>久米地域計</t>
    <rPh sb="0" eb="2">
      <t>クメ</t>
    </rPh>
    <rPh sb="2" eb="4">
      <t>チイキ</t>
    </rPh>
    <rPh sb="4" eb="5">
      <t>ケイ</t>
    </rPh>
    <phoneticPr fontId="2"/>
  </si>
  <si>
    <t>坂上</t>
    <rPh sb="0" eb="1">
      <t>サカ</t>
    </rPh>
    <rPh sb="1" eb="2">
      <t>ウエ</t>
    </rPh>
    <phoneticPr fontId="2"/>
  </si>
  <si>
    <t>市場</t>
    <rPh sb="0" eb="1">
      <t>イチ</t>
    </rPh>
    <rPh sb="1" eb="2">
      <t>バ</t>
    </rPh>
    <phoneticPr fontId="2"/>
  </si>
  <si>
    <t>大岩</t>
    <rPh sb="0" eb="2">
      <t>オオイワ</t>
    </rPh>
    <phoneticPr fontId="2"/>
  </si>
  <si>
    <t>奥津川</t>
    <rPh sb="0" eb="2">
      <t>オクツ</t>
    </rPh>
    <rPh sb="2" eb="3">
      <t>カワ</t>
    </rPh>
    <phoneticPr fontId="2"/>
  </si>
  <si>
    <t>中村</t>
    <rPh sb="0" eb="2">
      <t>ナカムラ</t>
    </rPh>
    <phoneticPr fontId="2"/>
  </si>
  <si>
    <t>杉宮</t>
    <rPh sb="0" eb="1">
      <t>スギ</t>
    </rPh>
    <rPh sb="1" eb="2">
      <t>ミヤ</t>
    </rPh>
    <phoneticPr fontId="2"/>
  </si>
  <si>
    <t>桑上</t>
    <rPh sb="0" eb="1">
      <t>クワ</t>
    </rPh>
    <rPh sb="1" eb="2">
      <t>ウエ</t>
    </rPh>
    <phoneticPr fontId="2"/>
  </si>
  <si>
    <t>安井</t>
    <rPh sb="0" eb="1">
      <t>アン</t>
    </rPh>
    <rPh sb="1" eb="2">
      <t>イ</t>
    </rPh>
    <phoneticPr fontId="2"/>
  </si>
  <si>
    <t>上野田</t>
    <rPh sb="0" eb="1">
      <t>ウエ</t>
    </rPh>
    <rPh sb="1" eb="3">
      <t>ノダ</t>
    </rPh>
    <phoneticPr fontId="2"/>
  </si>
  <si>
    <t>下野田</t>
    <rPh sb="0" eb="1">
      <t>シタ</t>
    </rPh>
    <rPh sb="1" eb="3">
      <t>ノダ</t>
    </rPh>
    <phoneticPr fontId="2"/>
  </si>
  <si>
    <t>勝北地域計</t>
    <rPh sb="0" eb="2">
      <t>ショウボク</t>
    </rPh>
    <rPh sb="2" eb="4">
      <t>チイキ</t>
    </rPh>
    <rPh sb="4" eb="5">
      <t>ケイ</t>
    </rPh>
    <phoneticPr fontId="2"/>
  </si>
  <si>
    <t>坪井下</t>
    <rPh sb="0" eb="2">
      <t>ツボイ</t>
    </rPh>
    <rPh sb="2" eb="3">
      <t>シタ</t>
    </rPh>
    <phoneticPr fontId="2"/>
  </si>
  <si>
    <t>宮部上</t>
    <rPh sb="0" eb="2">
      <t>ミヤベ</t>
    </rPh>
    <rPh sb="2" eb="3">
      <t>ウエ</t>
    </rPh>
    <phoneticPr fontId="2"/>
  </si>
  <si>
    <t>宮部下</t>
    <rPh sb="0" eb="2">
      <t>ミヤベ</t>
    </rPh>
    <rPh sb="2" eb="3">
      <t>シタ</t>
    </rPh>
    <phoneticPr fontId="2"/>
  </si>
  <si>
    <t>中北下</t>
    <rPh sb="0" eb="1">
      <t>ナカ</t>
    </rPh>
    <rPh sb="1" eb="2">
      <t>キタ</t>
    </rPh>
    <rPh sb="2" eb="3">
      <t>シタ</t>
    </rPh>
    <phoneticPr fontId="2"/>
  </si>
  <si>
    <t>南方中</t>
    <rPh sb="0" eb="1">
      <t>ミナミ</t>
    </rPh>
    <rPh sb="1" eb="2">
      <t>カタ</t>
    </rPh>
    <rPh sb="2" eb="3">
      <t>ナカ</t>
    </rPh>
    <phoneticPr fontId="2"/>
  </si>
  <si>
    <t>一色</t>
    <rPh sb="0" eb="2">
      <t>イッシキ</t>
    </rPh>
    <phoneticPr fontId="2"/>
  </si>
  <si>
    <t>久米川南</t>
    <rPh sb="0" eb="2">
      <t>クメ</t>
    </rPh>
    <rPh sb="2" eb="3">
      <t>カワ</t>
    </rPh>
    <rPh sb="3" eb="4">
      <t>ミナミ</t>
    </rPh>
    <phoneticPr fontId="2"/>
  </si>
  <si>
    <t>宮尾</t>
    <rPh sb="0" eb="2">
      <t>ミヤオ</t>
    </rPh>
    <phoneticPr fontId="2"/>
  </si>
  <si>
    <t>くめ</t>
  </si>
  <si>
    <t>戸脇</t>
    <rPh sb="0" eb="1">
      <t>ト</t>
    </rPh>
    <rPh sb="1" eb="2">
      <t>ワキ</t>
    </rPh>
    <phoneticPr fontId="2"/>
  </si>
  <si>
    <t>桑下</t>
    <rPh sb="0" eb="1">
      <t>クワ</t>
    </rPh>
    <rPh sb="1" eb="2">
      <t>シタ</t>
    </rPh>
    <phoneticPr fontId="2"/>
  </si>
  <si>
    <t>福田下</t>
    <rPh sb="0" eb="2">
      <t>フクダ</t>
    </rPh>
    <rPh sb="2" eb="3">
      <t>シタ</t>
    </rPh>
    <phoneticPr fontId="2"/>
  </si>
  <si>
    <t>八社</t>
    <rPh sb="0" eb="1">
      <t>ハチ</t>
    </rPh>
    <rPh sb="1" eb="2">
      <t>ヤシロ</t>
    </rPh>
    <phoneticPr fontId="2"/>
  </si>
  <si>
    <t>油木下</t>
    <rPh sb="0" eb="1">
      <t>アブラ</t>
    </rPh>
    <rPh sb="1" eb="2">
      <t>キ</t>
    </rPh>
    <rPh sb="2" eb="3">
      <t>シタ</t>
    </rPh>
    <phoneticPr fontId="2"/>
  </si>
  <si>
    <t>油木上</t>
    <rPh sb="0" eb="1">
      <t>アブラ</t>
    </rPh>
    <rPh sb="1" eb="2">
      <t>キ</t>
    </rPh>
    <rPh sb="2" eb="3">
      <t>ウエ</t>
    </rPh>
    <phoneticPr fontId="2"/>
  </si>
  <si>
    <t>里公文</t>
    <rPh sb="0" eb="1">
      <t>サト</t>
    </rPh>
    <rPh sb="1" eb="2">
      <t>コウ</t>
    </rPh>
    <rPh sb="2" eb="3">
      <t>ブン</t>
    </rPh>
    <phoneticPr fontId="2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</si>
  <si>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2"/>
  </si>
  <si>
    <t>津山市計</t>
    <rPh sb="0" eb="3">
      <t>ツヤマシ</t>
    </rPh>
    <rPh sb="3" eb="4">
      <t>ケイ</t>
    </rPh>
    <phoneticPr fontId="2"/>
  </si>
  <si>
    <t>資料　市市民窓口課</t>
    <rPh sb="0" eb="2">
      <t>シリョウ</t>
    </rPh>
    <rPh sb="3" eb="4">
      <t>シ</t>
    </rPh>
    <rPh sb="4" eb="6">
      <t>シミン</t>
    </rPh>
    <rPh sb="6" eb="8">
      <t>マドグチ</t>
    </rPh>
    <rPh sb="8" eb="9">
      <t>カ</t>
    </rPh>
    <phoneticPr fontId="2"/>
  </si>
  <si>
    <t>北園町</t>
    <rPh sb="0" eb="2">
      <t>キタゾノ</t>
    </rPh>
    <rPh sb="2" eb="3">
      <t>マチ</t>
    </rPh>
    <phoneticPr fontId="2"/>
  </si>
  <si>
    <t>山北</t>
    <rPh sb="0" eb="2">
      <t>ヤマキタ</t>
    </rPh>
    <phoneticPr fontId="2"/>
  </si>
  <si>
    <t>総社</t>
    <rPh sb="0" eb="2">
      <t>ソウジャ</t>
    </rPh>
    <phoneticPr fontId="2"/>
  </si>
  <si>
    <t>小原</t>
    <rPh sb="0" eb="2">
      <t>オハラ</t>
    </rPh>
    <phoneticPr fontId="2"/>
  </si>
  <si>
    <t>志戸部</t>
    <rPh sb="0" eb="1">
      <t>シ</t>
    </rPh>
    <rPh sb="1" eb="2">
      <t>ト</t>
    </rPh>
    <rPh sb="2" eb="3">
      <t>ベ</t>
    </rPh>
    <phoneticPr fontId="2"/>
  </si>
  <si>
    <t>紫保井</t>
    <rPh sb="0" eb="3">
      <t>シボイ</t>
    </rPh>
    <phoneticPr fontId="2"/>
  </si>
  <si>
    <t>大田</t>
    <rPh sb="0" eb="2">
      <t>オオタ</t>
    </rPh>
    <phoneticPr fontId="2"/>
  </si>
  <si>
    <t>沼</t>
    <rPh sb="0" eb="1">
      <t>ヌマ</t>
    </rPh>
    <phoneticPr fontId="2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</si>
  <si>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2"/>
  </si>
  <si>
    <t>二宮</t>
    <rPh sb="0" eb="2">
      <t>ニノミヤ</t>
    </rPh>
    <phoneticPr fontId="2"/>
  </si>
  <si>
    <t>院庄</t>
    <rPh sb="0" eb="2">
      <t>インノショウ</t>
    </rPh>
    <phoneticPr fontId="2"/>
  </si>
  <si>
    <t>神戸</t>
    <rPh sb="0" eb="2">
      <t>コウベ</t>
    </rPh>
    <phoneticPr fontId="2"/>
  </si>
  <si>
    <t>福田</t>
    <rPh sb="0" eb="2">
      <t>フクダ</t>
    </rPh>
    <phoneticPr fontId="2"/>
  </si>
  <si>
    <t>荒神山</t>
    <rPh sb="0" eb="1">
      <t>アラ</t>
    </rPh>
    <rPh sb="1" eb="2">
      <t>カミ</t>
    </rPh>
    <rPh sb="2" eb="3">
      <t>ヤマ</t>
    </rPh>
    <phoneticPr fontId="2"/>
  </si>
  <si>
    <t>皿</t>
    <rPh sb="0" eb="1">
      <t>サラ</t>
    </rPh>
    <phoneticPr fontId="2"/>
  </si>
  <si>
    <t>平福</t>
    <rPh sb="0" eb="2">
      <t>ヒラフク</t>
    </rPh>
    <phoneticPr fontId="2"/>
  </si>
  <si>
    <t>一方</t>
    <rPh sb="0" eb="2">
      <t>イッポウ</t>
    </rPh>
    <phoneticPr fontId="2"/>
  </si>
  <si>
    <t>大谷</t>
    <rPh sb="0" eb="2">
      <t>オオタニ</t>
    </rPh>
    <phoneticPr fontId="2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</si>
  <si>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2"/>
  </si>
  <si>
    <t>横山</t>
    <rPh sb="0" eb="2">
      <t>ヨコヤマ</t>
    </rPh>
    <phoneticPr fontId="2"/>
  </si>
  <si>
    <t>八出</t>
    <rPh sb="0" eb="2">
      <t>ヤイデ</t>
    </rPh>
    <phoneticPr fontId="2"/>
  </si>
  <si>
    <t>小桁</t>
    <rPh sb="0" eb="2">
      <t>オゲタ</t>
    </rPh>
    <phoneticPr fontId="2"/>
  </si>
  <si>
    <t>金屋</t>
    <rPh sb="0" eb="2">
      <t>カナヤ</t>
    </rPh>
    <phoneticPr fontId="2"/>
  </si>
  <si>
    <t>種</t>
    <rPh sb="0" eb="1">
      <t>タネ</t>
    </rPh>
    <phoneticPr fontId="2"/>
  </si>
  <si>
    <t>上田邑</t>
    <rPh sb="0" eb="1">
      <t>ウエ</t>
    </rPh>
    <rPh sb="1" eb="3">
      <t>タノムラ</t>
    </rPh>
    <phoneticPr fontId="2"/>
  </si>
  <si>
    <t>下田邑</t>
    <rPh sb="0" eb="1">
      <t>シタ</t>
    </rPh>
    <rPh sb="1" eb="3">
      <t>タノムラ</t>
    </rPh>
    <phoneticPr fontId="2"/>
  </si>
  <si>
    <t>一宮</t>
    <rPh sb="0" eb="2">
      <t>イチノミヤ</t>
    </rPh>
    <phoneticPr fontId="2"/>
  </si>
  <si>
    <t>東一宮</t>
    <rPh sb="0" eb="1">
      <t>ヒガシ</t>
    </rPh>
    <rPh sb="1" eb="3">
      <t>イチノミヤ</t>
    </rPh>
    <phoneticPr fontId="2"/>
  </si>
  <si>
    <t>東田辺</t>
    <rPh sb="0" eb="1">
      <t>ヒガシ</t>
    </rPh>
    <rPh sb="1" eb="3">
      <t>タナベ</t>
    </rPh>
    <phoneticPr fontId="2"/>
  </si>
  <si>
    <t>西田辺</t>
    <rPh sb="0" eb="1">
      <t>ニシ</t>
    </rPh>
    <rPh sb="1" eb="3">
      <t>タナベ</t>
    </rPh>
    <phoneticPr fontId="2"/>
  </si>
  <si>
    <t>山方</t>
    <rPh sb="0" eb="2">
      <t>ヤマガタ</t>
    </rPh>
    <phoneticPr fontId="2"/>
  </si>
  <si>
    <t>下横野</t>
    <rPh sb="0" eb="1">
      <t>シモ</t>
    </rPh>
    <rPh sb="1" eb="3">
      <t>ヨコノ</t>
    </rPh>
    <phoneticPr fontId="2"/>
  </si>
  <si>
    <t>大篠</t>
    <rPh sb="0" eb="1">
      <t>オオ</t>
    </rPh>
    <rPh sb="1" eb="2">
      <t>ササ</t>
    </rPh>
    <phoneticPr fontId="2"/>
  </si>
  <si>
    <t>上高倉</t>
    <rPh sb="0" eb="1">
      <t>ウエ</t>
    </rPh>
    <rPh sb="1" eb="3">
      <t>タカクラ</t>
    </rPh>
    <phoneticPr fontId="2"/>
  </si>
  <si>
    <t>下高倉東</t>
    <rPh sb="0" eb="1">
      <t>シタ</t>
    </rPh>
    <rPh sb="1" eb="3">
      <t>タカクラ</t>
    </rPh>
    <rPh sb="3" eb="4">
      <t>ヒガシ</t>
    </rPh>
    <phoneticPr fontId="2"/>
  </si>
  <si>
    <t>下高倉西</t>
    <rPh sb="0" eb="1">
      <t>シタ</t>
    </rPh>
    <rPh sb="1" eb="3">
      <t>タカクラ</t>
    </rPh>
    <rPh sb="3" eb="4">
      <t>ニシ</t>
    </rPh>
    <phoneticPr fontId="2"/>
  </si>
  <si>
    <t>吉見</t>
    <rPh sb="0" eb="2">
      <t>ヨシミ</t>
    </rPh>
    <phoneticPr fontId="2"/>
  </si>
  <si>
    <t>綾部</t>
    <rPh sb="0" eb="2">
      <t>アヤベ</t>
    </rPh>
    <phoneticPr fontId="2"/>
  </si>
  <si>
    <t>(令和8年1月1日現在)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</si>
</sst>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sz val="11"/>
      <name val="ＭＳ Ｐ明朝"/>
      <family val="1"/>
    </font>
    <font>
      <sz val="12"/>
      <name val="ＭＳ Ｐ明朝"/>
      <family val="1"/>
    </font>
    <font>
      <b/>
      <sz val="12"/>
      <name val="ＭＳ Ｐ明朝"/>
      <family val="1"/>
    </font>
    <font>
      <sz val="10"/>
      <color theme="1"/>
      <name val="ＭＳ Ｐ明朝"/>
      <family val="1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2" xfId="4" applyFont="1" applyBorder="1" applyAlignment="1">
      <alignment horizontal="distributed" vertical="center"/>
    </xf>
    <xf numFmtId="38" fontId="4" fillId="2" borderId="2" xfId="2" applyFont="1" applyFill="1" applyBorder="1" applyAlignment="1">
      <alignment vertical="center"/>
    </xf>
    <xf numFmtId="38" fontId="4" fillId="0" borderId="2" xfId="2" applyFont="1" applyBorder="1" applyAlignment="1">
      <alignment vertical="center"/>
    </xf>
    <xf numFmtId="38" fontId="4" fillId="2" borderId="3" xfId="2" applyFont="1" applyFill="1" applyBorder="1" applyAlignment="1">
      <alignment vertical="center"/>
    </xf>
    <xf numFmtId="38" fontId="4" fillId="0" borderId="5" xfId="2" applyFont="1" applyBorder="1" applyAlignment="1">
      <alignment horizontal="center" vertical="center"/>
    </xf>
    <xf numFmtId="38" fontId="4" fillId="0" borderId="0" xfId="2" applyFont="1" applyBorder="1" applyAlignment="1">
      <alignment horizontal="right" vertical="center"/>
    </xf>
    <xf numFmtId="38" fontId="4" fillId="2" borderId="0" xfId="2" applyFont="1" applyFill="1" applyBorder="1">
      <alignment vertical="center"/>
    </xf>
    <xf numFmtId="38" fontId="4" fillId="0" borderId="0" xfId="1" applyFont="1" applyBorder="1">
      <alignment vertical="center"/>
    </xf>
    <xf numFmtId="38" fontId="4" fillId="2" borderId="6" xfId="2" applyFont="1" applyFill="1" applyBorder="1">
      <alignment vertical="center"/>
    </xf>
    <xf numFmtId="38" fontId="4" fillId="2" borderId="0" xfId="2" applyFont="1" applyFill="1" applyAlignment="1">
      <alignment vertical="center"/>
    </xf>
    <xf numFmtId="38" fontId="4" fillId="0" borderId="7" xfId="2" applyFont="1" applyBorder="1" applyAlignment="1">
      <alignment horizontal="center" vertical="center"/>
    </xf>
    <xf numFmtId="38" fontId="4" fillId="0" borderId="9" xfId="2" applyFont="1" applyBorder="1" applyAlignment="1">
      <alignment horizontal="right" vertical="center"/>
    </xf>
    <xf numFmtId="176" fontId="9" fillId="2" borderId="10" xfId="4" applyNumberFormat="1" applyFont="1" applyFill="1" applyBorder="1" applyAlignment="1">
      <alignment horizontal="right" vertical="center"/>
    </xf>
    <xf numFmtId="176" fontId="9" fillId="0" borderId="10" xfId="4" applyNumberFormat="1" applyFont="1" applyBorder="1" applyAlignment="1">
      <alignment horizontal="right" vertical="center"/>
    </xf>
    <xf numFmtId="176" fontId="9" fillId="2" borderId="11" xfId="4" applyNumberFormat="1" applyFont="1" applyFill="1" applyBorder="1" applyAlignment="1">
      <alignment horizontal="right" vertical="center"/>
    </xf>
    <xf numFmtId="0" fontId="7" fillId="2" borderId="2" xfId="4" applyFont="1" applyFill="1" applyBorder="1" applyAlignment="1">
      <alignment horizontal="distributed" vertical="center"/>
    </xf>
    <xf numFmtId="0" fontId="7" fillId="2" borderId="12" xfId="4" applyFont="1" applyFill="1" applyBorder="1" applyAlignment="1">
      <alignment horizontal="distributed" vertical="center"/>
    </xf>
    <xf numFmtId="38" fontId="4" fillId="2" borderId="0" xfId="2" applyFont="1" applyFill="1" applyAlignment="1">
      <alignment horizontal="right" vertical="center"/>
    </xf>
    <xf numFmtId="38" fontId="4" fillId="2" borderId="13" xfId="2" applyFont="1" applyFill="1" applyBorder="1" applyAlignment="1">
      <alignment horizontal="right" vertical="center"/>
    </xf>
    <xf numFmtId="38" fontId="4" fillId="2" borderId="0" xfId="2" applyFont="1" applyFill="1">
      <alignment vertical="center"/>
    </xf>
    <xf numFmtId="38" fontId="4" fillId="2" borderId="13" xfId="2" applyFont="1" applyFill="1" applyBorder="1">
      <alignment vertical="center"/>
    </xf>
    <xf numFmtId="38" fontId="4" fillId="0" borderId="14" xfId="2" applyFont="1" applyBorder="1" applyAlignment="1">
      <alignment horizontal="right" vertical="center"/>
    </xf>
    <xf numFmtId="38" fontId="4" fillId="2" borderId="9" xfId="2" applyFont="1" applyFill="1" applyBorder="1">
      <alignment vertical="center"/>
    </xf>
    <xf numFmtId="38" fontId="4" fillId="0" borderId="9" xfId="2" applyFont="1" applyBorder="1">
      <alignment vertical="center"/>
    </xf>
    <xf numFmtId="38" fontId="4" fillId="2" borderId="15" xfId="2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distributed" vertical="center"/>
    </xf>
    <xf numFmtId="0" fontId="7" fillId="3" borderId="2" xfId="4" applyFont="1" applyFill="1" applyBorder="1" applyAlignment="1">
      <alignment horizontal="distributed" vertical="center"/>
    </xf>
    <xf numFmtId="38" fontId="4" fillId="0" borderId="0" xfId="2" applyFont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16" xfId="2" applyFont="1" applyFill="1" applyBorder="1" applyAlignment="1">
      <alignment vertical="center"/>
    </xf>
    <xf numFmtId="38" fontId="4" fillId="2" borderId="17" xfId="2" applyFont="1" applyFill="1" applyBorder="1">
      <alignment vertical="center"/>
    </xf>
    <xf numFmtId="38" fontId="4" fillId="2" borderId="17" xfId="2" applyFont="1" applyFill="1" applyBorder="1" applyAlignment="1">
      <alignment vertical="center"/>
    </xf>
    <xf numFmtId="38" fontId="4" fillId="2" borderId="18" xfId="2" applyFont="1" applyFill="1" applyBorder="1" applyAlignment="1">
      <alignment vertical="center"/>
    </xf>
    <xf numFmtId="38" fontId="4" fillId="2" borderId="19" xfId="2" applyFont="1" applyFill="1" applyBorder="1">
      <alignment vertical="center"/>
    </xf>
    <xf numFmtId="0" fontId="7" fillId="0" borderId="2" xfId="4" applyFont="1" applyBorder="1" applyAlignment="1">
      <alignment horizontal="right" vertical="center"/>
    </xf>
    <xf numFmtId="0" fontId="7" fillId="0" borderId="1" xfId="0" applyFont="1" applyBorder="1" applyAlignment="1">
      <alignment horizontal="distributed" vertical="center"/>
    </xf>
    <xf numFmtId="0" fontId="7" fillId="2" borderId="10" xfId="4" applyFont="1" applyFill="1" applyBorder="1" applyAlignment="1">
      <alignment horizontal="distributed" vertical="center"/>
    </xf>
    <xf numFmtId="0" fontId="3" fillId="3" borderId="2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3" borderId="3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7" fillId="3" borderId="1" xfId="0" applyFont="1" applyFill="1" applyBorder="1" applyAlignment="1">
      <alignment horizontal="distributed" vertical="center"/>
    </xf>
    <xf numFmtId="38" fontId="4" fillId="0" borderId="17" xfId="2" applyFont="1" applyBorder="1" applyAlignment="1">
      <alignment horizontal="right" vertical="center"/>
    </xf>
    <xf numFmtId="38" fontId="4" fillId="0" borderId="17" xfId="2" applyFont="1" applyBorder="1">
      <alignment vertical="center"/>
    </xf>
    <xf numFmtId="38" fontId="4" fillId="3" borderId="0" xfId="2" applyFont="1" applyFill="1">
      <alignment vertical="center"/>
    </xf>
    <xf numFmtId="38" fontId="4" fillId="3" borderId="6" xfId="2" applyFont="1" applyFill="1" applyBorder="1">
      <alignment vertical="center"/>
    </xf>
    <xf numFmtId="38" fontId="4" fillId="0" borderId="20" xfId="2" applyFont="1" applyBorder="1" applyAlignment="1">
      <alignment horizontal="right" vertical="center"/>
    </xf>
    <xf numFmtId="38" fontId="4" fillId="2" borderId="20" xfId="2" applyFont="1" applyFill="1" applyBorder="1">
      <alignment vertical="center"/>
    </xf>
    <xf numFmtId="38" fontId="4" fillId="0" borderId="18" xfId="2" applyFont="1" applyBorder="1" applyAlignment="1">
      <alignment horizontal="right" vertical="center"/>
    </xf>
    <xf numFmtId="38" fontId="4" fillId="2" borderId="20" xfId="2" applyFont="1" applyFill="1" applyBorder="1" applyAlignment="1">
      <alignment vertical="center"/>
    </xf>
    <xf numFmtId="38" fontId="4" fillId="0" borderId="20" xfId="2" applyFont="1" applyBorder="1">
      <alignment vertical="center"/>
    </xf>
    <xf numFmtId="38" fontId="4" fillId="0" borderId="21" xfId="2" applyFont="1" applyBorder="1">
      <alignment vertical="center"/>
    </xf>
    <xf numFmtId="38" fontId="4" fillId="3" borderId="9" xfId="2" applyFont="1" applyFill="1" applyBorder="1">
      <alignment vertical="center"/>
    </xf>
    <xf numFmtId="38" fontId="4" fillId="3" borderId="15" xfId="2" applyFont="1" applyFill="1" applyBorder="1">
      <alignment vertical="center"/>
    </xf>
    <xf numFmtId="38" fontId="4" fillId="0" borderId="18" xfId="2" applyFont="1" applyBorder="1">
      <alignment vertical="center"/>
    </xf>
    <xf numFmtId="0" fontId="4" fillId="0" borderId="0" xfId="3" applyFont="1">
      <alignment vertical="center"/>
    </xf>
    <xf numFmtId="0" fontId="6" fillId="0" borderId="0" xfId="0" applyFont="1" applyAlignment="1">
      <alignment horizontal="left" vertical="center"/>
    </xf>
    <xf numFmtId="38" fontId="8" fillId="0" borderId="0" xfId="2" applyFont="1" applyAlignment="1">
      <alignment horizontal="left" vertical="center"/>
    </xf>
    <xf numFmtId="38" fontId="4" fillId="0" borderId="4" xfId="2" applyFont="1" applyBorder="1" applyAlignment="1">
      <alignment horizontal="center" vertical="center"/>
    </xf>
    <xf numFmtId="38" fontId="4" fillId="0" borderId="7" xfId="2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</cellXfs>
  <cellStyles count="5">
    <cellStyle name="桁区切り 2" xfId="1"/>
    <cellStyle name="桁区切り_単独表011～020" xfId="2"/>
    <cellStyle name="標準" xfId="0" builtinId="0"/>
    <cellStyle name="標準 2" xfId="3"/>
    <cellStyle name="標準_字名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2"/>
  <sheetViews>
    <sheetView tabSelected="1" view="pageBreakPreview" zoomScaleSheetLayoutView="100" workbookViewId="0">
      <selection activeCell="T36" sqref="T36"/>
    </sheetView>
  </sheetViews>
  <sheetFormatPr defaultColWidth="9" defaultRowHeight="13.5" x14ac:dyDescent="0.15"/>
  <cols>
    <col min="1" max="1" width="11.625" style="1" customWidth="1"/>
    <col min="2" max="5" width="8.625" style="2" customWidth="1"/>
    <col min="6" max="6" width="11.625" style="1" customWidth="1"/>
    <col min="7" max="10" width="8.625" style="2" customWidth="1"/>
    <col min="11" max="11" width="11.625" style="1" customWidth="1"/>
    <col min="12" max="15" width="8.625" style="2" customWidth="1"/>
    <col min="16" max="16" width="11.625" style="1" customWidth="1"/>
    <col min="17" max="20" width="8.625" style="2" customWidth="1"/>
    <col min="21" max="16384" width="9" style="1"/>
  </cols>
  <sheetData>
    <row r="1" spans="1:20" s="3" customFormat="1" ht="14.25" x14ac:dyDescent="0.15">
      <c r="A1" s="65" t="s">
        <v>3</v>
      </c>
      <c r="B1" s="66"/>
      <c r="C1" s="66"/>
      <c r="D1" s="66"/>
      <c r="E1" s="66"/>
      <c r="F1" s="65"/>
      <c r="G1" s="66"/>
      <c r="H1" s="66"/>
      <c r="I1" s="66"/>
      <c r="J1" s="66"/>
      <c r="K1" s="33"/>
      <c r="L1" s="2"/>
      <c r="M1" s="2"/>
      <c r="N1" s="2"/>
      <c r="O1" s="2"/>
      <c r="Q1" s="2"/>
      <c r="R1" s="2"/>
      <c r="S1" s="2"/>
      <c r="T1" s="2"/>
    </row>
    <row r="2" spans="1:20" ht="14.25" customHeight="1" x14ac:dyDescent="0.15"/>
    <row r="3" spans="1:20" ht="14.25" customHeight="1" x14ac:dyDescent="0.15">
      <c r="A3" s="7" t="s">
        <v>5</v>
      </c>
      <c r="F3" s="7"/>
      <c r="J3" s="13"/>
      <c r="K3" s="7"/>
      <c r="P3" s="7"/>
      <c r="T3" s="13" t="s">
        <v>202</v>
      </c>
    </row>
    <row r="4" spans="1:20" ht="14.25" customHeight="1" x14ac:dyDescent="0.15">
      <c r="A4" s="69" t="s">
        <v>7</v>
      </c>
      <c r="B4" s="67" t="s">
        <v>24</v>
      </c>
      <c r="C4" s="68"/>
      <c r="D4" s="68"/>
      <c r="E4" s="70" t="s">
        <v>35</v>
      </c>
      <c r="F4" s="69" t="s">
        <v>7</v>
      </c>
      <c r="G4" s="67" t="s">
        <v>24</v>
      </c>
      <c r="H4" s="68"/>
      <c r="I4" s="68"/>
      <c r="J4" s="70" t="s">
        <v>35</v>
      </c>
      <c r="K4" s="69" t="s">
        <v>7</v>
      </c>
      <c r="L4" s="67" t="s">
        <v>24</v>
      </c>
      <c r="M4" s="68"/>
      <c r="N4" s="68"/>
      <c r="O4" s="70" t="s">
        <v>35</v>
      </c>
      <c r="P4" s="69" t="s">
        <v>7</v>
      </c>
      <c r="Q4" s="67" t="s">
        <v>24</v>
      </c>
      <c r="R4" s="68"/>
      <c r="S4" s="68"/>
      <c r="T4" s="70" t="s">
        <v>35</v>
      </c>
    </row>
    <row r="5" spans="1:20" ht="14.25" customHeight="1" x14ac:dyDescent="0.15">
      <c r="A5" s="69"/>
      <c r="B5" s="12"/>
      <c r="C5" s="18" t="s">
        <v>16</v>
      </c>
      <c r="D5" s="18" t="s">
        <v>26</v>
      </c>
      <c r="E5" s="70"/>
      <c r="F5" s="69"/>
      <c r="G5" s="12"/>
      <c r="H5" s="18" t="s">
        <v>16</v>
      </c>
      <c r="I5" s="18" t="s">
        <v>26</v>
      </c>
      <c r="J5" s="70"/>
      <c r="K5" s="69"/>
      <c r="L5" s="12"/>
      <c r="M5" s="18" t="s">
        <v>16</v>
      </c>
      <c r="N5" s="18" t="s">
        <v>26</v>
      </c>
      <c r="O5" s="70"/>
      <c r="P5" s="69"/>
      <c r="Q5" s="12"/>
      <c r="R5" s="18" t="s">
        <v>16</v>
      </c>
      <c r="S5" s="18" t="s">
        <v>26</v>
      </c>
      <c r="T5" s="70"/>
    </row>
    <row r="6" spans="1:20" s="4" customFormat="1" ht="14.25" customHeight="1" x14ac:dyDescent="0.15">
      <c r="A6" s="8"/>
      <c r="B6" s="13" t="s">
        <v>13</v>
      </c>
      <c r="C6" s="13" t="s">
        <v>13</v>
      </c>
      <c r="D6" s="13" t="s">
        <v>13</v>
      </c>
      <c r="E6" s="19" t="s">
        <v>63</v>
      </c>
      <c r="F6" s="8"/>
      <c r="G6" s="13" t="s">
        <v>13</v>
      </c>
      <c r="H6" s="13" t="s">
        <v>13</v>
      </c>
      <c r="I6" s="13" t="s">
        <v>13</v>
      </c>
      <c r="J6" s="29" t="s">
        <v>63</v>
      </c>
      <c r="K6" s="8"/>
      <c r="L6" s="13" t="s">
        <v>13</v>
      </c>
      <c r="M6" s="13" t="s">
        <v>13</v>
      </c>
      <c r="N6" s="13" t="s">
        <v>13</v>
      </c>
      <c r="O6" s="19" t="s">
        <v>63</v>
      </c>
      <c r="P6" s="43"/>
      <c r="Q6" s="13" t="s">
        <v>13</v>
      </c>
      <c r="R6" s="13" t="s">
        <v>13</v>
      </c>
      <c r="S6" s="13" t="s">
        <v>13</v>
      </c>
      <c r="T6" s="55" t="s">
        <v>63</v>
      </c>
    </row>
    <row r="7" spans="1:20" s="5" customFormat="1" ht="14.25" customHeight="1" x14ac:dyDescent="0.15">
      <c r="A7" s="9" t="s">
        <v>11</v>
      </c>
      <c r="B7" s="14">
        <v>2550</v>
      </c>
      <c r="C7" s="14">
        <v>1263</v>
      </c>
      <c r="D7" s="14">
        <v>1287</v>
      </c>
      <c r="E7" s="20">
        <v>1392</v>
      </c>
      <c r="F7" s="23" t="s">
        <v>164</v>
      </c>
      <c r="G7" s="25">
        <v>1056</v>
      </c>
      <c r="H7" s="27">
        <v>495</v>
      </c>
      <c r="I7" s="27">
        <v>561</v>
      </c>
      <c r="J7" s="30">
        <v>549</v>
      </c>
      <c r="K7" s="23" t="s">
        <v>79</v>
      </c>
      <c r="L7" s="17">
        <v>411</v>
      </c>
      <c r="M7" s="27">
        <v>188</v>
      </c>
      <c r="N7" s="27">
        <v>223</v>
      </c>
      <c r="O7" s="27">
        <v>198</v>
      </c>
      <c r="P7" s="23" t="s">
        <v>125</v>
      </c>
      <c r="Q7" s="27">
        <v>362</v>
      </c>
      <c r="R7" s="27">
        <v>170</v>
      </c>
      <c r="S7" s="27">
        <v>192</v>
      </c>
      <c r="T7" s="56">
        <v>198</v>
      </c>
    </row>
    <row r="8" spans="1:20" s="6" customFormat="1" ht="14.25" customHeight="1" x14ac:dyDescent="0.15">
      <c r="A8" s="10" t="s">
        <v>0</v>
      </c>
      <c r="B8" s="15">
        <v>2026</v>
      </c>
      <c r="C8" s="15">
        <v>953</v>
      </c>
      <c r="D8" s="15">
        <v>1073</v>
      </c>
      <c r="E8" s="21">
        <v>960</v>
      </c>
      <c r="F8" s="8" t="s">
        <v>165</v>
      </c>
      <c r="G8" s="13">
        <v>2806</v>
      </c>
      <c r="H8" s="2">
        <v>1324</v>
      </c>
      <c r="I8" s="2">
        <v>1482</v>
      </c>
      <c r="J8" s="31">
        <v>1398</v>
      </c>
      <c r="K8" s="8" t="s">
        <v>80</v>
      </c>
      <c r="L8" s="36">
        <v>98</v>
      </c>
      <c r="M8" s="2">
        <v>41</v>
      </c>
      <c r="N8" s="2">
        <v>57</v>
      </c>
      <c r="O8" s="2">
        <v>49</v>
      </c>
      <c r="P8" s="44" t="s">
        <v>126</v>
      </c>
      <c r="Q8" s="51">
        <f>SUM(Q7)</f>
        <v>362</v>
      </c>
      <c r="R8" s="51">
        <f>SUM(R7)</f>
        <v>170</v>
      </c>
      <c r="S8" s="51">
        <f>SUM(S7)</f>
        <v>192</v>
      </c>
      <c r="T8" s="57">
        <f>SUM(T7)</f>
        <v>198</v>
      </c>
    </row>
    <row r="9" spans="1:20" s="5" customFormat="1" ht="14.25" customHeight="1" x14ac:dyDescent="0.15">
      <c r="A9" s="9" t="s">
        <v>4</v>
      </c>
      <c r="B9" s="14">
        <v>2321</v>
      </c>
      <c r="C9" s="14">
        <v>1095</v>
      </c>
      <c r="D9" s="14">
        <v>1226</v>
      </c>
      <c r="E9" s="20">
        <v>1145</v>
      </c>
      <c r="F9" s="23" t="s">
        <v>166</v>
      </c>
      <c r="G9" s="25">
        <v>1280</v>
      </c>
      <c r="H9" s="27">
        <v>613</v>
      </c>
      <c r="I9" s="27">
        <v>667</v>
      </c>
      <c r="J9" s="30">
        <v>644</v>
      </c>
      <c r="K9" s="23" t="s">
        <v>81</v>
      </c>
      <c r="L9" s="17">
        <v>149</v>
      </c>
      <c r="M9" s="27">
        <v>73</v>
      </c>
      <c r="N9" s="27">
        <v>76</v>
      </c>
      <c r="O9" s="27">
        <v>79</v>
      </c>
      <c r="P9" s="23"/>
      <c r="Q9" s="17"/>
      <c r="R9" s="17"/>
      <c r="S9" s="17"/>
      <c r="T9" s="58"/>
    </row>
    <row r="10" spans="1:20" s="6" customFormat="1" ht="14.25" customHeight="1" x14ac:dyDescent="0.15">
      <c r="A10" s="10" t="s">
        <v>6</v>
      </c>
      <c r="B10" s="15">
        <v>131</v>
      </c>
      <c r="C10" s="15">
        <v>62</v>
      </c>
      <c r="D10" s="15">
        <v>69</v>
      </c>
      <c r="E10" s="21">
        <v>69</v>
      </c>
      <c r="F10" s="8" t="s">
        <v>167</v>
      </c>
      <c r="G10" s="13">
        <v>3423</v>
      </c>
      <c r="H10" s="2">
        <v>1621</v>
      </c>
      <c r="I10" s="2">
        <v>1802</v>
      </c>
      <c r="J10" s="31">
        <v>1657</v>
      </c>
      <c r="K10" s="8" t="s">
        <v>82</v>
      </c>
      <c r="L10" s="36">
        <v>475</v>
      </c>
      <c r="M10" s="2">
        <v>237</v>
      </c>
      <c r="N10" s="2">
        <v>238</v>
      </c>
      <c r="O10" s="2">
        <v>231</v>
      </c>
      <c r="P10" s="8" t="s">
        <v>127</v>
      </c>
      <c r="Q10" s="2">
        <v>680</v>
      </c>
      <c r="R10" s="2">
        <v>317</v>
      </c>
      <c r="S10" s="2">
        <v>363</v>
      </c>
      <c r="T10" s="59">
        <v>328</v>
      </c>
    </row>
    <row r="11" spans="1:20" s="5" customFormat="1" ht="14.25" customHeight="1" x14ac:dyDescent="0.15">
      <c r="A11" s="9" t="s">
        <v>9</v>
      </c>
      <c r="B11" s="14">
        <v>80</v>
      </c>
      <c r="C11" s="14">
        <v>34</v>
      </c>
      <c r="D11" s="14">
        <v>46</v>
      </c>
      <c r="E11" s="20">
        <v>51</v>
      </c>
      <c r="F11" s="23" t="s">
        <v>168</v>
      </c>
      <c r="G11" s="25">
        <v>1811</v>
      </c>
      <c r="H11" s="27">
        <v>855</v>
      </c>
      <c r="I11" s="27">
        <v>956</v>
      </c>
      <c r="J11" s="30">
        <v>818</v>
      </c>
      <c r="K11" s="23" t="s">
        <v>83</v>
      </c>
      <c r="L11" s="17">
        <v>497</v>
      </c>
      <c r="M11" s="27">
        <v>253</v>
      </c>
      <c r="N11" s="27">
        <v>244</v>
      </c>
      <c r="O11" s="27">
        <v>238</v>
      </c>
      <c r="P11" s="23" t="s">
        <v>128</v>
      </c>
      <c r="Q11" s="27">
        <v>89</v>
      </c>
      <c r="R11" s="27">
        <v>52</v>
      </c>
      <c r="S11" s="27">
        <v>37</v>
      </c>
      <c r="T11" s="56">
        <v>34</v>
      </c>
    </row>
    <row r="12" spans="1:20" s="6" customFormat="1" ht="14.25" customHeight="1" x14ac:dyDescent="0.15">
      <c r="A12" s="10" t="s">
        <v>2</v>
      </c>
      <c r="B12" s="15">
        <v>79</v>
      </c>
      <c r="C12" s="15">
        <v>36</v>
      </c>
      <c r="D12" s="15">
        <v>43</v>
      </c>
      <c r="E12" s="21">
        <v>49</v>
      </c>
      <c r="F12" s="8" t="s">
        <v>66</v>
      </c>
      <c r="G12" s="13">
        <v>1770</v>
      </c>
      <c r="H12" s="2">
        <v>850</v>
      </c>
      <c r="I12" s="2">
        <v>920</v>
      </c>
      <c r="J12" s="31">
        <v>717</v>
      </c>
      <c r="K12" s="8" t="s">
        <v>76</v>
      </c>
      <c r="L12" s="36">
        <v>466</v>
      </c>
      <c r="M12" s="2">
        <v>244</v>
      </c>
      <c r="N12" s="2">
        <v>222</v>
      </c>
      <c r="O12" s="2">
        <v>206</v>
      </c>
      <c r="P12" s="8" t="s">
        <v>93</v>
      </c>
      <c r="Q12" s="2">
        <v>557</v>
      </c>
      <c r="R12" s="2">
        <v>258</v>
      </c>
      <c r="S12" s="2">
        <v>299</v>
      </c>
      <c r="T12" s="59">
        <v>278</v>
      </c>
    </row>
    <row r="13" spans="1:20" s="5" customFormat="1" ht="14.25" customHeight="1" x14ac:dyDescent="0.15">
      <c r="A13" s="9" t="s">
        <v>12</v>
      </c>
      <c r="B13" s="14">
        <v>39</v>
      </c>
      <c r="C13" s="14">
        <v>16</v>
      </c>
      <c r="D13" s="14">
        <v>23</v>
      </c>
      <c r="E13" s="20">
        <v>24</v>
      </c>
      <c r="F13" s="23" t="s">
        <v>70</v>
      </c>
      <c r="G13" s="25">
        <v>218</v>
      </c>
      <c r="H13" s="27">
        <v>113</v>
      </c>
      <c r="I13" s="27">
        <v>105</v>
      </c>
      <c r="J13" s="30">
        <v>119</v>
      </c>
      <c r="K13" s="23" t="s">
        <v>10</v>
      </c>
      <c r="L13" s="17">
        <v>295</v>
      </c>
      <c r="M13" s="27">
        <v>145</v>
      </c>
      <c r="N13" s="27">
        <v>150</v>
      </c>
      <c r="O13" s="27">
        <v>150</v>
      </c>
      <c r="P13" s="23" t="s">
        <v>129</v>
      </c>
      <c r="Q13" s="27">
        <v>242</v>
      </c>
      <c r="R13" s="27">
        <v>128</v>
      </c>
      <c r="S13" s="27">
        <v>114</v>
      </c>
      <c r="T13" s="56">
        <v>122</v>
      </c>
    </row>
    <row r="14" spans="1:20" s="6" customFormat="1" ht="14.25" customHeight="1" x14ac:dyDescent="0.15">
      <c r="A14" s="10" t="s">
        <v>15</v>
      </c>
      <c r="B14" s="15">
        <v>82</v>
      </c>
      <c r="C14" s="15">
        <v>36</v>
      </c>
      <c r="D14" s="15">
        <v>46</v>
      </c>
      <c r="E14" s="21">
        <v>48</v>
      </c>
      <c r="F14" s="8" t="s">
        <v>169</v>
      </c>
      <c r="G14" s="13">
        <v>491</v>
      </c>
      <c r="H14" s="2">
        <v>245</v>
      </c>
      <c r="I14" s="2">
        <v>246</v>
      </c>
      <c r="J14" s="31">
        <v>217</v>
      </c>
      <c r="K14" s="8" t="s">
        <v>84</v>
      </c>
      <c r="L14" s="36">
        <v>2068</v>
      </c>
      <c r="M14" s="2">
        <v>1008</v>
      </c>
      <c r="N14" s="2">
        <v>1060</v>
      </c>
      <c r="O14" s="2">
        <v>954</v>
      </c>
      <c r="P14" s="8" t="s">
        <v>131</v>
      </c>
      <c r="Q14" s="2">
        <v>421</v>
      </c>
      <c r="R14" s="2">
        <v>202</v>
      </c>
      <c r="S14" s="2">
        <v>219</v>
      </c>
      <c r="T14" s="59">
        <v>210</v>
      </c>
    </row>
    <row r="15" spans="1:20" s="5" customFormat="1" ht="14.25" customHeight="1" x14ac:dyDescent="0.15">
      <c r="A15" s="9" t="s">
        <v>17</v>
      </c>
      <c r="B15" s="14">
        <v>31</v>
      </c>
      <c r="C15" s="14">
        <v>15</v>
      </c>
      <c r="D15" s="14">
        <v>16</v>
      </c>
      <c r="E15" s="20">
        <v>14</v>
      </c>
      <c r="F15" s="23" t="s">
        <v>170</v>
      </c>
      <c r="G15" s="25">
        <v>1569</v>
      </c>
      <c r="H15" s="27">
        <v>756</v>
      </c>
      <c r="I15" s="27">
        <v>813</v>
      </c>
      <c r="J15" s="30">
        <v>665</v>
      </c>
      <c r="K15" s="23" t="s">
        <v>85</v>
      </c>
      <c r="L15" s="17">
        <v>2027</v>
      </c>
      <c r="M15" s="27">
        <v>970</v>
      </c>
      <c r="N15" s="27">
        <v>1057</v>
      </c>
      <c r="O15" s="27">
        <v>916</v>
      </c>
      <c r="P15" s="23" t="s">
        <v>132</v>
      </c>
      <c r="Q15" s="27">
        <v>314</v>
      </c>
      <c r="R15" s="27">
        <v>136</v>
      </c>
      <c r="S15" s="27">
        <v>178</v>
      </c>
      <c r="T15" s="56">
        <v>162</v>
      </c>
    </row>
    <row r="16" spans="1:20" s="6" customFormat="1" ht="14.25" customHeight="1" x14ac:dyDescent="0.15">
      <c r="A16" s="10" t="s">
        <v>18</v>
      </c>
      <c r="B16" s="15">
        <v>676</v>
      </c>
      <c r="C16" s="15">
        <v>314</v>
      </c>
      <c r="D16" s="15">
        <v>362</v>
      </c>
      <c r="E16" s="21">
        <v>361</v>
      </c>
      <c r="F16" s="8" t="s">
        <v>171</v>
      </c>
      <c r="G16" s="13">
        <v>1861</v>
      </c>
      <c r="H16" s="2">
        <v>913</v>
      </c>
      <c r="I16" s="2">
        <v>948</v>
      </c>
      <c r="J16" s="31">
        <v>877</v>
      </c>
      <c r="K16" s="8" t="s">
        <v>71</v>
      </c>
      <c r="L16" s="36">
        <v>3201</v>
      </c>
      <c r="M16" s="2">
        <v>1573</v>
      </c>
      <c r="N16" s="2">
        <v>1628</v>
      </c>
      <c r="O16" s="2">
        <v>1540</v>
      </c>
      <c r="P16" s="8" t="s">
        <v>135</v>
      </c>
      <c r="Q16" s="2">
        <v>372</v>
      </c>
      <c r="R16" s="2">
        <v>189</v>
      </c>
      <c r="S16" s="2">
        <v>183</v>
      </c>
      <c r="T16" s="59">
        <v>204</v>
      </c>
    </row>
    <row r="17" spans="1:20" s="5" customFormat="1" ht="14.25" customHeight="1" x14ac:dyDescent="0.15">
      <c r="A17" s="9" t="s">
        <v>20</v>
      </c>
      <c r="B17" s="14">
        <v>93</v>
      </c>
      <c r="C17" s="14">
        <v>43</v>
      </c>
      <c r="D17" s="14">
        <v>50</v>
      </c>
      <c r="E17" s="20">
        <v>52</v>
      </c>
      <c r="F17" s="23" t="s">
        <v>59</v>
      </c>
      <c r="G17" s="25">
        <v>179</v>
      </c>
      <c r="H17" s="27">
        <v>92</v>
      </c>
      <c r="I17" s="27">
        <v>87</v>
      </c>
      <c r="J17" s="30">
        <v>86</v>
      </c>
      <c r="K17" s="23" t="s">
        <v>86</v>
      </c>
      <c r="L17" s="17">
        <v>884</v>
      </c>
      <c r="M17" s="27">
        <v>441</v>
      </c>
      <c r="N17" s="27">
        <v>443</v>
      </c>
      <c r="O17" s="27">
        <v>363</v>
      </c>
      <c r="P17" s="23" t="s">
        <v>136</v>
      </c>
      <c r="Q17" s="27">
        <v>106</v>
      </c>
      <c r="R17" s="27">
        <v>47</v>
      </c>
      <c r="S17" s="27">
        <v>59</v>
      </c>
      <c r="T17" s="56">
        <v>55</v>
      </c>
    </row>
    <row r="18" spans="1:20" s="6" customFormat="1" ht="14.25" customHeight="1" x14ac:dyDescent="0.15">
      <c r="A18" s="10" t="s">
        <v>21</v>
      </c>
      <c r="B18" s="15">
        <v>56</v>
      </c>
      <c r="C18" s="15">
        <v>24</v>
      </c>
      <c r="D18" s="15">
        <v>32</v>
      </c>
      <c r="E18" s="21">
        <v>32</v>
      </c>
      <c r="F18" s="8" t="s">
        <v>173</v>
      </c>
      <c r="G18" s="13">
        <v>2494</v>
      </c>
      <c r="H18" s="2">
        <v>1255</v>
      </c>
      <c r="I18" s="2">
        <v>1239</v>
      </c>
      <c r="J18" s="31">
        <v>1295</v>
      </c>
      <c r="K18" s="8" t="s">
        <v>87</v>
      </c>
      <c r="L18" s="36">
        <v>303</v>
      </c>
      <c r="M18" s="2">
        <v>146</v>
      </c>
      <c r="N18" s="2">
        <v>157</v>
      </c>
      <c r="O18" s="2">
        <v>136</v>
      </c>
      <c r="P18" s="8" t="s">
        <v>72</v>
      </c>
      <c r="Q18" s="2">
        <v>421</v>
      </c>
      <c r="R18" s="2">
        <v>206</v>
      </c>
      <c r="S18" s="2">
        <v>215</v>
      </c>
      <c r="T18" s="59">
        <v>206</v>
      </c>
    </row>
    <row r="19" spans="1:20" s="5" customFormat="1" ht="14.25" customHeight="1" x14ac:dyDescent="0.15">
      <c r="A19" s="9" t="s">
        <v>23</v>
      </c>
      <c r="B19" s="14">
        <v>78</v>
      </c>
      <c r="C19" s="14">
        <v>33</v>
      </c>
      <c r="D19" s="14">
        <v>45</v>
      </c>
      <c r="E19" s="20">
        <v>40</v>
      </c>
      <c r="F19" s="23" t="s">
        <v>174</v>
      </c>
      <c r="G19" s="25">
        <v>1727</v>
      </c>
      <c r="H19" s="27">
        <v>815</v>
      </c>
      <c r="I19" s="27">
        <v>912</v>
      </c>
      <c r="J19" s="30">
        <v>906</v>
      </c>
      <c r="K19" s="23" t="s">
        <v>88</v>
      </c>
      <c r="L19" s="17">
        <v>528</v>
      </c>
      <c r="M19" s="27">
        <v>250</v>
      </c>
      <c r="N19" s="27">
        <v>278</v>
      </c>
      <c r="O19" s="27">
        <v>225</v>
      </c>
      <c r="P19" s="23" t="s">
        <v>137</v>
      </c>
      <c r="Q19" s="27">
        <v>60</v>
      </c>
      <c r="R19" s="27">
        <v>28</v>
      </c>
      <c r="S19" s="27">
        <v>32</v>
      </c>
      <c r="T19" s="56">
        <v>29</v>
      </c>
    </row>
    <row r="20" spans="1:20" s="6" customFormat="1" ht="14.25" customHeight="1" x14ac:dyDescent="0.15">
      <c r="A20" s="10" t="s">
        <v>25</v>
      </c>
      <c r="B20" s="15">
        <v>72</v>
      </c>
      <c r="C20" s="15">
        <v>32</v>
      </c>
      <c r="D20" s="15">
        <v>40</v>
      </c>
      <c r="E20" s="21">
        <v>36</v>
      </c>
      <c r="F20" s="8" t="s">
        <v>175</v>
      </c>
      <c r="G20" s="13">
        <v>1334</v>
      </c>
      <c r="H20" s="2">
        <v>646</v>
      </c>
      <c r="I20" s="2">
        <v>688</v>
      </c>
      <c r="J20" s="31">
        <v>679</v>
      </c>
      <c r="K20" s="8" t="s">
        <v>89</v>
      </c>
      <c r="L20" s="36">
        <v>211</v>
      </c>
      <c r="M20" s="2">
        <v>88</v>
      </c>
      <c r="N20" s="2">
        <v>123</v>
      </c>
      <c r="O20" s="2">
        <v>82</v>
      </c>
      <c r="P20" s="8" t="s">
        <v>1</v>
      </c>
      <c r="Q20" s="2">
        <v>335</v>
      </c>
      <c r="R20" s="2">
        <v>159</v>
      </c>
      <c r="S20" s="2">
        <v>176</v>
      </c>
      <c r="T20" s="59">
        <v>162</v>
      </c>
    </row>
    <row r="21" spans="1:20" s="5" customFormat="1" ht="14.25" customHeight="1" x14ac:dyDescent="0.15">
      <c r="A21" s="9" t="s">
        <v>29</v>
      </c>
      <c r="B21" s="14">
        <v>46</v>
      </c>
      <c r="C21" s="14">
        <v>23</v>
      </c>
      <c r="D21" s="14">
        <v>23</v>
      </c>
      <c r="E21" s="20">
        <v>31</v>
      </c>
      <c r="F21" s="23" t="s">
        <v>56</v>
      </c>
      <c r="G21" s="25">
        <v>329</v>
      </c>
      <c r="H21" s="27">
        <v>153</v>
      </c>
      <c r="I21" s="27">
        <v>176</v>
      </c>
      <c r="J21" s="30">
        <v>156</v>
      </c>
      <c r="K21" s="23" t="s">
        <v>90</v>
      </c>
      <c r="L21" s="17">
        <v>521</v>
      </c>
      <c r="M21" s="27">
        <v>251</v>
      </c>
      <c r="N21" s="27">
        <v>270</v>
      </c>
      <c r="O21" s="27">
        <v>240</v>
      </c>
      <c r="P21" s="23" t="s">
        <v>138</v>
      </c>
      <c r="Q21" s="27">
        <v>291</v>
      </c>
      <c r="R21" s="27">
        <v>140</v>
      </c>
      <c r="S21" s="27">
        <v>151</v>
      </c>
      <c r="T21" s="56">
        <v>125</v>
      </c>
    </row>
    <row r="22" spans="1:20" s="6" customFormat="1" ht="14.25" customHeight="1" x14ac:dyDescent="0.15">
      <c r="A22" s="10" t="s">
        <v>31</v>
      </c>
      <c r="B22" s="15">
        <v>63</v>
      </c>
      <c r="C22" s="15">
        <v>26</v>
      </c>
      <c r="D22" s="15">
        <v>37</v>
      </c>
      <c r="E22" s="21">
        <v>42</v>
      </c>
      <c r="F22" s="8" t="s">
        <v>176</v>
      </c>
      <c r="G22" s="13">
        <v>285</v>
      </c>
      <c r="H22" s="2">
        <v>136</v>
      </c>
      <c r="I22" s="2">
        <v>149</v>
      </c>
      <c r="J22" s="31">
        <v>144</v>
      </c>
      <c r="K22" s="8" t="s">
        <v>91</v>
      </c>
      <c r="L22" s="36">
        <v>227</v>
      </c>
      <c r="M22" s="2">
        <v>125</v>
      </c>
      <c r="N22" s="2">
        <v>102</v>
      </c>
      <c r="O22" s="2">
        <v>103</v>
      </c>
      <c r="P22" s="8" t="s">
        <v>139</v>
      </c>
      <c r="Q22" s="2">
        <v>375</v>
      </c>
      <c r="R22" s="2">
        <v>191</v>
      </c>
      <c r="S22" s="2">
        <v>184</v>
      </c>
      <c r="T22" s="59">
        <v>185</v>
      </c>
    </row>
    <row r="23" spans="1:20" s="5" customFormat="1" ht="14.25" customHeight="1" x14ac:dyDescent="0.15">
      <c r="A23" s="9" t="s">
        <v>34</v>
      </c>
      <c r="B23" s="14">
        <v>118</v>
      </c>
      <c r="C23" s="14">
        <v>49</v>
      </c>
      <c r="D23" s="14">
        <v>69</v>
      </c>
      <c r="E23" s="20">
        <v>70</v>
      </c>
      <c r="F23" s="23" t="s">
        <v>73</v>
      </c>
      <c r="G23" s="25">
        <v>295</v>
      </c>
      <c r="H23" s="27">
        <v>130</v>
      </c>
      <c r="I23" s="27">
        <v>165</v>
      </c>
      <c r="J23" s="30">
        <v>144</v>
      </c>
      <c r="K23" s="23" t="s">
        <v>92</v>
      </c>
      <c r="L23" s="17">
        <v>224</v>
      </c>
      <c r="M23" s="27">
        <v>96</v>
      </c>
      <c r="N23" s="27">
        <v>128</v>
      </c>
      <c r="O23" s="27">
        <v>90</v>
      </c>
      <c r="P23" s="23" t="s">
        <v>134</v>
      </c>
      <c r="Q23" s="27">
        <v>163</v>
      </c>
      <c r="R23" s="27">
        <v>74</v>
      </c>
      <c r="S23" s="27">
        <v>89</v>
      </c>
      <c r="T23" s="56">
        <v>73</v>
      </c>
    </row>
    <row r="24" spans="1:20" s="6" customFormat="1" ht="14.25" customHeight="1" x14ac:dyDescent="0.15">
      <c r="A24" s="10" t="s">
        <v>28</v>
      </c>
      <c r="B24" s="15">
        <v>57</v>
      </c>
      <c r="C24" s="15">
        <v>30</v>
      </c>
      <c r="D24" s="15">
        <v>27</v>
      </c>
      <c r="E24" s="21">
        <v>31</v>
      </c>
      <c r="F24" s="8" t="s">
        <v>178</v>
      </c>
      <c r="G24" s="13">
        <v>417</v>
      </c>
      <c r="H24" s="2">
        <v>209</v>
      </c>
      <c r="I24" s="2">
        <v>208</v>
      </c>
      <c r="J24" s="31">
        <v>201</v>
      </c>
      <c r="K24" s="8" t="s">
        <v>94</v>
      </c>
      <c r="L24" s="36">
        <v>1053</v>
      </c>
      <c r="M24" s="2">
        <v>507</v>
      </c>
      <c r="N24" s="2">
        <v>546</v>
      </c>
      <c r="O24" s="2">
        <v>444</v>
      </c>
      <c r="P24" s="8" t="s">
        <v>74</v>
      </c>
      <c r="Q24" s="2">
        <v>146</v>
      </c>
      <c r="R24" s="2">
        <v>60</v>
      </c>
      <c r="S24" s="2">
        <v>86</v>
      </c>
      <c r="T24" s="59">
        <v>75</v>
      </c>
    </row>
    <row r="25" spans="1:20" s="5" customFormat="1" ht="14.25" customHeight="1" x14ac:dyDescent="0.15">
      <c r="A25" s="9" t="s">
        <v>39</v>
      </c>
      <c r="B25" s="14">
        <v>47</v>
      </c>
      <c r="C25" s="14">
        <v>14</v>
      </c>
      <c r="D25" s="14">
        <v>33</v>
      </c>
      <c r="E25" s="20">
        <v>27</v>
      </c>
      <c r="F25" s="23" t="s">
        <v>179</v>
      </c>
      <c r="G25" s="25">
        <v>1611</v>
      </c>
      <c r="H25" s="27">
        <v>804</v>
      </c>
      <c r="I25" s="27">
        <v>807</v>
      </c>
      <c r="J25" s="30">
        <v>769</v>
      </c>
      <c r="K25" s="23" t="s">
        <v>95</v>
      </c>
      <c r="L25" s="17">
        <v>290</v>
      </c>
      <c r="M25" s="27">
        <v>148</v>
      </c>
      <c r="N25" s="27">
        <v>142</v>
      </c>
      <c r="O25" s="27">
        <v>138</v>
      </c>
      <c r="P25" s="23" t="s">
        <v>141</v>
      </c>
      <c r="Q25" s="27">
        <v>527</v>
      </c>
      <c r="R25" s="27">
        <v>268</v>
      </c>
      <c r="S25" s="27">
        <v>259</v>
      </c>
      <c r="T25" s="56">
        <v>242</v>
      </c>
    </row>
    <row r="26" spans="1:20" s="6" customFormat="1" ht="14.25" customHeight="1" x14ac:dyDescent="0.15">
      <c r="A26" s="10" t="s">
        <v>37</v>
      </c>
      <c r="B26" s="15">
        <v>54</v>
      </c>
      <c r="C26" s="15">
        <v>21</v>
      </c>
      <c r="D26" s="15">
        <v>33</v>
      </c>
      <c r="E26" s="21">
        <v>34</v>
      </c>
      <c r="F26" s="8" t="s">
        <v>27</v>
      </c>
      <c r="G26" s="13">
        <v>807</v>
      </c>
      <c r="H26" s="2">
        <v>406</v>
      </c>
      <c r="I26" s="2">
        <v>401</v>
      </c>
      <c r="J26" s="31">
        <v>396</v>
      </c>
      <c r="K26" s="8" t="s">
        <v>96</v>
      </c>
      <c r="L26" s="36">
        <v>59</v>
      </c>
      <c r="M26" s="2">
        <v>26</v>
      </c>
      <c r="N26" s="2">
        <v>33</v>
      </c>
      <c r="O26" s="2">
        <v>30</v>
      </c>
      <c r="P26" s="8" t="s">
        <v>142</v>
      </c>
      <c r="Q26" s="2">
        <v>181</v>
      </c>
      <c r="R26" s="2">
        <v>84</v>
      </c>
      <c r="S26" s="2">
        <v>97</v>
      </c>
      <c r="T26" s="59">
        <v>84</v>
      </c>
    </row>
    <row r="27" spans="1:20" s="5" customFormat="1" ht="14.25" customHeight="1" x14ac:dyDescent="0.15">
      <c r="A27" s="9" t="s">
        <v>40</v>
      </c>
      <c r="B27" s="14">
        <v>31</v>
      </c>
      <c r="C27" s="14">
        <v>11</v>
      </c>
      <c r="D27" s="14">
        <v>20</v>
      </c>
      <c r="E27" s="20">
        <v>25</v>
      </c>
      <c r="F27" s="23" t="s">
        <v>180</v>
      </c>
      <c r="G27" s="25">
        <v>1209</v>
      </c>
      <c r="H27" s="27">
        <v>566</v>
      </c>
      <c r="I27" s="27">
        <v>643</v>
      </c>
      <c r="J27" s="30">
        <v>656</v>
      </c>
      <c r="K27" s="23" t="s">
        <v>97</v>
      </c>
      <c r="L27" s="17">
        <v>2112</v>
      </c>
      <c r="M27" s="27">
        <v>1001</v>
      </c>
      <c r="N27" s="27">
        <v>1111</v>
      </c>
      <c r="O27" s="27">
        <v>901</v>
      </c>
      <c r="P27" s="23" t="s">
        <v>143</v>
      </c>
      <c r="Q27" s="27">
        <v>153</v>
      </c>
      <c r="R27" s="27">
        <v>71</v>
      </c>
      <c r="S27" s="27">
        <v>82</v>
      </c>
      <c r="T27" s="56">
        <v>70</v>
      </c>
    </row>
    <row r="28" spans="1:20" s="6" customFormat="1" ht="14.25" customHeight="1" x14ac:dyDescent="0.15">
      <c r="A28" s="10" t="s">
        <v>41</v>
      </c>
      <c r="B28" s="15">
        <v>35</v>
      </c>
      <c r="C28" s="15">
        <v>16</v>
      </c>
      <c r="D28" s="15">
        <v>19</v>
      </c>
      <c r="E28" s="21">
        <v>22</v>
      </c>
      <c r="F28" s="8" t="s">
        <v>75</v>
      </c>
      <c r="G28" s="13">
        <v>705</v>
      </c>
      <c r="H28" s="2">
        <v>346</v>
      </c>
      <c r="I28" s="2">
        <v>359</v>
      </c>
      <c r="J28" s="31">
        <v>435</v>
      </c>
      <c r="K28" s="8" t="s">
        <v>98</v>
      </c>
      <c r="L28" s="36">
        <v>650</v>
      </c>
      <c r="M28" s="2">
        <v>314</v>
      </c>
      <c r="N28" s="2">
        <v>336</v>
      </c>
      <c r="O28" s="2">
        <v>310</v>
      </c>
      <c r="P28" s="44" t="s">
        <v>144</v>
      </c>
      <c r="Q28" s="52">
        <f>SUM(Q10:Q27)</f>
        <v>5433</v>
      </c>
      <c r="R28" s="52">
        <f>SUM(R10:R27)</f>
        <v>2610</v>
      </c>
      <c r="S28" s="52">
        <f>SUM(S10:S27)</f>
        <v>2823</v>
      </c>
      <c r="T28" s="60">
        <f>SUM(T10:T27)</f>
        <v>2644</v>
      </c>
    </row>
    <row r="29" spans="1:20" s="5" customFormat="1" ht="14.25" customHeight="1" x14ac:dyDescent="0.15">
      <c r="A29" s="9" t="s">
        <v>42</v>
      </c>
      <c r="B29" s="14">
        <v>95</v>
      </c>
      <c r="C29" s="14">
        <v>49</v>
      </c>
      <c r="D29" s="14">
        <v>46</v>
      </c>
      <c r="E29" s="20">
        <v>47</v>
      </c>
      <c r="F29" s="23" t="s">
        <v>52</v>
      </c>
      <c r="G29" s="25">
        <v>229</v>
      </c>
      <c r="H29" s="27">
        <v>117</v>
      </c>
      <c r="I29" s="27">
        <v>112</v>
      </c>
      <c r="J29" s="30">
        <v>157</v>
      </c>
      <c r="K29" s="23" t="s">
        <v>99</v>
      </c>
      <c r="L29" s="17">
        <v>467</v>
      </c>
      <c r="M29" s="27">
        <v>225</v>
      </c>
      <c r="N29" s="27">
        <v>242</v>
      </c>
      <c r="O29" s="27">
        <v>231</v>
      </c>
      <c r="P29" s="23"/>
      <c r="Q29" s="17"/>
      <c r="R29" s="17"/>
      <c r="S29" s="17"/>
      <c r="T29" s="58"/>
    </row>
    <row r="30" spans="1:20" s="6" customFormat="1" ht="14.25" customHeight="1" x14ac:dyDescent="0.15">
      <c r="A30" s="10" t="s">
        <v>44</v>
      </c>
      <c r="B30" s="15">
        <v>20</v>
      </c>
      <c r="C30" s="15">
        <v>8</v>
      </c>
      <c r="D30" s="15">
        <v>12</v>
      </c>
      <c r="E30" s="21">
        <v>13</v>
      </c>
      <c r="F30" s="8" t="s">
        <v>181</v>
      </c>
      <c r="G30" s="13">
        <v>779</v>
      </c>
      <c r="H30" s="2">
        <v>393</v>
      </c>
      <c r="I30" s="2">
        <v>386</v>
      </c>
      <c r="J30" s="31">
        <v>424</v>
      </c>
      <c r="K30" s="8" t="s">
        <v>100</v>
      </c>
      <c r="L30" s="37">
        <v>2114</v>
      </c>
      <c r="M30" s="2">
        <v>1045</v>
      </c>
      <c r="N30" s="2">
        <v>1069</v>
      </c>
      <c r="O30" s="2">
        <v>1074</v>
      </c>
      <c r="P30" s="8" t="s">
        <v>78</v>
      </c>
      <c r="Q30" s="2">
        <v>224</v>
      </c>
      <c r="R30" s="2">
        <v>102</v>
      </c>
      <c r="S30" s="2">
        <v>122</v>
      </c>
      <c r="T30" s="59">
        <v>102</v>
      </c>
    </row>
    <row r="31" spans="1:20" s="5" customFormat="1" ht="14.25" customHeight="1" x14ac:dyDescent="0.15">
      <c r="A31" s="9" t="s">
        <v>30</v>
      </c>
      <c r="B31" s="14">
        <v>46</v>
      </c>
      <c r="C31" s="14">
        <v>20</v>
      </c>
      <c r="D31" s="14">
        <v>26</v>
      </c>
      <c r="E31" s="20">
        <v>20</v>
      </c>
      <c r="F31" s="23" t="s">
        <v>182</v>
      </c>
      <c r="G31" s="25">
        <v>82</v>
      </c>
      <c r="H31" s="27">
        <v>38</v>
      </c>
      <c r="I31" s="27">
        <v>44</v>
      </c>
      <c r="J31" s="30">
        <v>54</v>
      </c>
      <c r="K31" s="34" t="s">
        <v>101</v>
      </c>
      <c r="L31" s="17">
        <f>SUM(B7:B55,G7:G55,L7:L30)</f>
        <v>78781</v>
      </c>
      <c r="M31" s="40">
        <f>SUM(C7:C55,H7:H55,M7:M30)</f>
        <v>38119</v>
      </c>
      <c r="N31" s="40">
        <f>SUM(D7:D55,I7:I55,N7:N30)</f>
        <v>40662</v>
      </c>
      <c r="O31" s="41">
        <f>SUM(E7:E55,J7:J55,O7:O30)</f>
        <v>38280</v>
      </c>
      <c r="P31" s="45" t="s">
        <v>145</v>
      </c>
      <c r="Q31" s="27">
        <v>306</v>
      </c>
      <c r="R31" s="27">
        <v>138</v>
      </c>
      <c r="S31" s="27">
        <v>168</v>
      </c>
      <c r="T31" s="56">
        <v>149</v>
      </c>
    </row>
    <row r="32" spans="1:20" s="6" customFormat="1" ht="14.25" customHeight="1" x14ac:dyDescent="0.15">
      <c r="A32" s="10" t="s">
        <v>46</v>
      </c>
      <c r="B32" s="15">
        <v>14</v>
      </c>
      <c r="C32" s="15">
        <v>6</v>
      </c>
      <c r="D32" s="15">
        <v>8</v>
      </c>
      <c r="E32" s="21">
        <v>11</v>
      </c>
      <c r="F32" s="8" t="s">
        <v>77</v>
      </c>
      <c r="G32" s="13">
        <v>87</v>
      </c>
      <c r="H32" s="2">
        <v>39</v>
      </c>
      <c r="I32" s="2">
        <v>48</v>
      </c>
      <c r="J32" s="31">
        <v>45</v>
      </c>
      <c r="K32" s="35"/>
      <c r="L32" s="38"/>
      <c r="M32" s="2"/>
      <c r="N32" s="2"/>
      <c r="O32" s="2"/>
      <c r="P32" s="8" t="s">
        <v>57</v>
      </c>
      <c r="Q32" s="2">
        <v>351</v>
      </c>
      <c r="R32" s="2">
        <v>162</v>
      </c>
      <c r="S32" s="2">
        <v>189</v>
      </c>
      <c r="T32" s="59">
        <v>154</v>
      </c>
    </row>
    <row r="33" spans="1:27" s="5" customFormat="1" ht="14.25" customHeight="1" x14ac:dyDescent="0.15">
      <c r="A33" s="9" t="s">
        <v>32</v>
      </c>
      <c r="B33" s="14">
        <v>31</v>
      </c>
      <c r="C33" s="14">
        <v>13</v>
      </c>
      <c r="D33" s="14">
        <v>18</v>
      </c>
      <c r="E33" s="20">
        <v>18</v>
      </c>
      <c r="F33" s="23" t="s">
        <v>172</v>
      </c>
      <c r="G33" s="25">
        <v>53</v>
      </c>
      <c r="H33" s="27">
        <v>31</v>
      </c>
      <c r="I33" s="27">
        <v>22</v>
      </c>
      <c r="J33" s="30">
        <v>38</v>
      </c>
      <c r="K33" s="23" t="s">
        <v>102</v>
      </c>
      <c r="L33" s="17">
        <v>69</v>
      </c>
      <c r="M33" s="27">
        <v>33</v>
      </c>
      <c r="N33" s="27">
        <v>36</v>
      </c>
      <c r="O33" s="27">
        <v>40</v>
      </c>
      <c r="P33" s="23" t="s">
        <v>146</v>
      </c>
      <c r="Q33" s="27">
        <v>101</v>
      </c>
      <c r="R33" s="27">
        <v>51</v>
      </c>
      <c r="S33" s="27">
        <v>50</v>
      </c>
      <c r="T33" s="56">
        <v>51</v>
      </c>
    </row>
    <row r="34" spans="1:27" s="6" customFormat="1" ht="14.25" customHeight="1" x14ac:dyDescent="0.15">
      <c r="A34" s="10" t="s">
        <v>14</v>
      </c>
      <c r="B34" s="15">
        <v>22</v>
      </c>
      <c r="C34" s="15">
        <v>8</v>
      </c>
      <c r="D34" s="15">
        <v>14</v>
      </c>
      <c r="E34" s="21">
        <v>15</v>
      </c>
      <c r="F34" s="8" t="s">
        <v>183</v>
      </c>
      <c r="G34" s="13">
        <v>772</v>
      </c>
      <c r="H34" s="2">
        <v>386</v>
      </c>
      <c r="I34" s="2">
        <v>386</v>
      </c>
      <c r="J34" s="31">
        <v>450</v>
      </c>
      <c r="K34" s="35" t="s">
        <v>103</v>
      </c>
      <c r="L34" s="36">
        <v>56</v>
      </c>
      <c r="M34" s="2">
        <v>29</v>
      </c>
      <c r="N34" s="2">
        <v>27</v>
      </c>
      <c r="O34" s="2">
        <v>32</v>
      </c>
      <c r="P34" s="8" t="s">
        <v>147</v>
      </c>
      <c r="Q34" s="2">
        <v>367</v>
      </c>
      <c r="R34" s="2">
        <v>169</v>
      </c>
      <c r="S34" s="2">
        <v>198</v>
      </c>
      <c r="T34" s="59">
        <v>178</v>
      </c>
    </row>
    <row r="35" spans="1:27" s="5" customFormat="1" ht="14.25" customHeight="1" x14ac:dyDescent="0.15">
      <c r="A35" s="9" t="s">
        <v>19</v>
      </c>
      <c r="B35" s="14">
        <v>22</v>
      </c>
      <c r="C35" s="14">
        <v>9</v>
      </c>
      <c r="D35" s="14">
        <v>13</v>
      </c>
      <c r="E35" s="20">
        <v>13</v>
      </c>
      <c r="F35" s="23" t="s">
        <v>184</v>
      </c>
      <c r="G35" s="25">
        <v>583</v>
      </c>
      <c r="H35" s="27">
        <v>290</v>
      </c>
      <c r="I35" s="27">
        <v>293</v>
      </c>
      <c r="J35" s="30">
        <v>311</v>
      </c>
      <c r="K35" s="23" t="s">
        <v>104</v>
      </c>
      <c r="L35" s="17">
        <v>25</v>
      </c>
      <c r="M35" s="27">
        <v>10</v>
      </c>
      <c r="N35" s="27">
        <v>15</v>
      </c>
      <c r="O35" s="27">
        <v>15</v>
      </c>
      <c r="P35" s="23" t="s">
        <v>148</v>
      </c>
      <c r="Q35" s="27">
        <v>374</v>
      </c>
      <c r="R35" s="27">
        <v>177</v>
      </c>
      <c r="S35" s="27">
        <v>197</v>
      </c>
      <c r="T35" s="56">
        <v>175</v>
      </c>
    </row>
    <row r="36" spans="1:27" s="6" customFormat="1" ht="14.25" customHeight="1" x14ac:dyDescent="0.15">
      <c r="A36" s="10" t="s">
        <v>48</v>
      </c>
      <c r="B36" s="15">
        <v>71</v>
      </c>
      <c r="C36" s="15">
        <v>31</v>
      </c>
      <c r="D36" s="15">
        <v>40</v>
      </c>
      <c r="E36" s="21">
        <v>44</v>
      </c>
      <c r="F36" s="8" t="s">
        <v>185</v>
      </c>
      <c r="G36" s="13">
        <v>115</v>
      </c>
      <c r="H36" s="2">
        <v>55</v>
      </c>
      <c r="I36" s="2">
        <v>60</v>
      </c>
      <c r="J36" s="31">
        <v>49</v>
      </c>
      <c r="K36" s="35" t="s">
        <v>105</v>
      </c>
      <c r="L36" s="36">
        <v>158</v>
      </c>
      <c r="M36" s="2">
        <v>74</v>
      </c>
      <c r="N36" s="2">
        <v>84</v>
      </c>
      <c r="O36" s="2">
        <v>75</v>
      </c>
      <c r="P36" s="8" t="s">
        <v>149</v>
      </c>
      <c r="Q36" s="2">
        <v>648</v>
      </c>
      <c r="R36" s="2">
        <v>315</v>
      </c>
      <c r="S36" s="2">
        <v>333</v>
      </c>
      <c r="T36" s="59">
        <v>324</v>
      </c>
    </row>
    <row r="37" spans="1:27" s="5" customFormat="1" ht="14.25" customHeight="1" x14ac:dyDescent="0.15">
      <c r="A37" s="9" t="s">
        <v>50</v>
      </c>
      <c r="B37" s="14">
        <v>83</v>
      </c>
      <c r="C37" s="14">
        <v>37</v>
      </c>
      <c r="D37" s="14">
        <v>46</v>
      </c>
      <c r="E37" s="20">
        <v>36</v>
      </c>
      <c r="F37" s="23" t="s">
        <v>186</v>
      </c>
      <c r="G37" s="25">
        <v>40</v>
      </c>
      <c r="H37" s="27">
        <v>20</v>
      </c>
      <c r="I37" s="27">
        <v>20</v>
      </c>
      <c r="J37" s="30">
        <v>24</v>
      </c>
      <c r="K37" s="23" t="s">
        <v>106</v>
      </c>
      <c r="L37" s="17">
        <v>163</v>
      </c>
      <c r="M37" s="27">
        <v>80</v>
      </c>
      <c r="N37" s="27">
        <v>83</v>
      </c>
      <c r="O37" s="27">
        <v>81</v>
      </c>
      <c r="P37" s="23" t="s">
        <v>150</v>
      </c>
      <c r="Q37" s="27">
        <v>151</v>
      </c>
      <c r="R37" s="27">
        <v>70</v>
      </c>
      <c r="S37" s="27">
        <v>81</v>
      </c>
      <c r="T37" s="56">
        <v>58</v>
      </c>
    </row>
    <row r="38" spans="1:27" s="6" customFormat="1" ht="14.25" customHeight="1" x14ac:dyDescent="0.15">
      <c r="A38" s="10" t="s">
        <v>22</v>
      </c>
      <c r="B38" s="15">
        <v>37</v>
      </c>
      <c r="C38" s="15">
        <v>18</v>
      </c>
      <c r="D38" s="15">
        <v>19</v>
      </c>
      <c r="E38" s="21">
        <v>17</v>
      </c>
      <c r="F38" s="8" t="s">
        <v>43</v>
      </c>
      <c r="G38" s="13">
        <v>83</v>
      </c>
      <c r="H38" s="2">
        <v>42</v>
      </c>
      <c r="I38" s="2">
        <v>41</v>
      </c>
      <c r="J38" s="31">
        <v>39</v>
      </c>
      <c r="K38" s="35" t="s">
        <v>107</v>
      </c>
      <c r="L38" s="36">
        <v>247</v>
      </c>
      <c r="M38" s="2">
        <v>112</v>
      </c>
      <c r="N38" s="2">
        <v>135</v>
      </c>
      <c r="O38" s="2">
        <v>121</v>
      </c>
      <c r="P38" s="8" t="s">
        <v>130</v>
      </c>
      <c r="Q38" s="2">
        <v>263</v>
      </c>
      <c r="R38" s="2">
        <v>118</v>
      </c>
      <c r="S38" s="2">
        <v>145</v>
      </c>
      <c r="T38" s="59">
        <v>109</v>
      </c>
    </row>
    <row r="39" spans="1:27" s="5" customFormat="1" ht="14.25" customHeight="1" x14ac:dyDescent="0.15">
      <c r="A39" s="9" t="s">
        <v>51</v>
      </c>
      <c r="B39" s="14">
        <v>42</v>
      </c>
      <c r="C39" s="14">
        <v>17</v>
      </c>
      <c r="D39" s="14">
        <v>25</v>
      </c>
      <c r="E39" s="20">
        <v>24</v>
      </c>
      <c r="F39" s="23" t="s">
        <v>177</v>
      </c>
      <c r="G39" s="25">
        <v>61</v>
      </c>
      <c r="H39" s="27">
        <v>29</v>
      </c>
      <c r="I39" s="27">
        <v>32</v>
      </c>
      <c r="J39" s="30">
        <v>28</v>
      </c>
      <c r="K39" s="23" t="s">
        <v>108</v>
      </c>
      <c r="L39" s="17">
        <v>254</v>
      </c>
      <c r="M39" s="27">
        <v>104</v>
      </c>
      <c r="N39" s="27">
        <v>150</v>
      </c>
      <c r="O39" s="27">
        <v>133</v>
      </c>
      <c r="P39" s="23" t="s">
        <v>151</v>
      </c>
      <c r="Q39" s="27">
        <v>568</v>
      </c>
      <c r="R39" s="27">
        <v>265</v>
      </c>
      <c r="S39" s="27">
        <v>303</v>
      </c>
      <c r="T39" s="56">
        <v>276</v>
      </c>
    </row>
    <row r="40" spans="1:27" s="6" customFormat="1" ht="14.25" customHeight="1" x14ac:dyDescent="0.15">
      <c r="A40" s="10" t="s">
        <v>49</v>
      </c>
      <c r="B40" s="15">
        <v>52</v>
      </c>
      <c r="C40" s="15">
        <v>23</v>
      </c>
      <c r="D40" s="15">
        <v>29</v>
      </c>
      <c r="E40" s="21">
        <v>27</v>
      </c>
      <c r="F40" s="8" t="s">
        <v>187</v>
      </c>
      <c r="G40" s="13">
        <v>72</v>
      </c>
      <c r="H40" s="2">
        <v>35</v>
      </c>
      <c r="I40" s="2">
        <v>37</v>
      </c>
      <c r="J40" s="31">
        <v>36</v>
      </c>
      <c r="K40" s="35" t="s">
        <v>109</v>
      </c>
      <c r="L40" s="36">
        <v>70</v>
      </c>
      <c r="M40" s="2">
        <v>35</v>
      </c>
      <c r="N40" s="2">
        <v>35</v>
      </c>
      <c r="O40" s="2">
        <v>34</v>
      </c>
      <c r="P40" s="8" t="s">
        <v>36</v>
      </c>
      <c r="Q40" s="2">
        <v>288</v>
      </c>
      <c r="R40" s="2">
        <v>138</v>
      </c>
      <c r="S40" s="2">
        <v>150</v>
      </c>
      <c r="T40" s="59">
        <v>126</v>
      </c>
    </row>
    <row r="41" spans="1:27" s="5" customFormat="1" ht="14.25" customHeight="1" x14ac:dyDescent="0.15">
      <c r="A41" s="9" t="s">
        <v>8</v>
      </c>
      <c r="B41" s="14">
        <v>450</v>
      </c>
      <c r="C41" s="14">
        <v>217</v>
      </c>
      <c r="D41" s="14">
        <v>233</v>
      </c>
      <c r="E41" s="20">
        <v>267</v>
      </c>
      <c r="F41" s="23" t="s">
        <v>188</v>
      </c>
      <c r="G41" s="25">
        <v>819</v>
      </c>
      <c r="H41" s="27">
        <v>414</v>
      </c>
      <c r="I41" s="27">
        <v>405</v>
      </c>
      <c r="J41" s="30">
        <v>394</v>
      </c>
      <c r="K41" s="23" t="s">
        <v>110</v>
      </c>
      <c r="L41" s="17">
        <v>38</v>
      </c>
      <c r="M41" s="27">
        <v>18</v>
      </c>
      <c r="N41" s="27">
        <v>20</v>
      </c>
      <c r="O41" s="27">
        <v>23</v>
      </c>
      <c r="P41" s="23" t="s">
        <v>152</v>
      </c>
      <c r="Q41" s="27">
        <v>563</v>
      </c>
      <c r="R41" s="27">
        <v>264</v>
      </c>
      <c r="S41" s="27">
        <v>299</v>
      </c>
      <c r="T41" s="56">
        <v>226</v>
      </c>
    </row>
    <row r="42" spans="1:27" s="6" customFormat="1" ht="14.25" customHeight="1" x14ac:dyDescent="0.15">
      <c r="A42" s="10" t="s">
        <v>53</v>
      </c>
      <c r="B42" s="15">
        <v>250</v>
      </c>
      <c r="C42" s="15">
        <v>120</v>
      </c>
      <c r="D42" s="15">
        <v>130</v>
      </c>
      <c r="E42" s="21">
        <v>149</v>
      </c>
      <c r="F42" s="8" t="s">
        <v>189</v>
      </c>
      <c r="G42" s="13">
        <v>509</v>
      </c>
      <c r="H42" s="2">
        <v>249</v>
      </c>
      <c r="I42" s="2">
        <v>260</v>
      </c>
      <c r="J42" s="31">
        <v>242</v>
      </c>
      <c r="K42" s="35" t="s">
        <v>111</v>
      </c>
      <c r="L42" s="36">
        <v>78</v>
      </c>
      <c r="M42" s="2">
        <v>43</v>
      </c>
      <c r="N42" s="2">
        <v>35</v>
      </c>
      <c r="O42" s="2">
        <v>36</v>
      </c>
      <c r="P42" s="46" t="s">
        <v>153</v>
      </c>
      <c r="Q42" s="53">
        <v>0</v>
      </c>
      <c r="R42" s="53">
        <v>0</v>
      </c>
      <c r="S42" s="53">
        <v>0</v>
      </c>
      <c r="T42" s="61">
        <v>0</v>
      </c>
      <c r="V42" s="1"/>
      <c r="W42" s="1"/>
      <c r="X42" s="1"/>
      <c r="Y42" s="1"/>
      <c r="Z42" s="1"/>
      <c r="AA42" s="1"/>
    </row>
    <row r="43" spans="1:27" s="5" customFormat="1" ht="14.25" customHeight="1" x14ac:dyDescent="0.15">
      <c r="A43" s="9" t="s">
        <v>54</v>
      </c>
      <c r="B43" s="14">
        <v>249</v>
      </c>
      <c r="C43" s="14">
        <v>106</v>
      </c>
      <c r="D43" s="14">
        <v>143</v>
      </c>
      <c r="E43" s="20">
        <v>144</v>
      </c>
      <c r="F43" s="23" t="s">
        <v>190</v>
      </c>
      <c r="G43" s="25">
        <v>300</v>
      </c>
      <c r="H43" s="27">
        <v>160</v>
      </c>
      <c r="I43" s="27">
        <v>140</v>
      </c>
      <c r="J43" s="30">
        <v>141</v>
      </c>
      <c r="K43" s="23" t="s">
        <v>112</v>
      </c>
      <c r="L43" s="17">
        <v>30</v>
      </c>
      <c r="M43" s="27">
        <v>14</v>
      </c>
      <c r="N43" s="27">
        <v>16</v>
      </c>
      <c r="O43" s="27">
        <v>21</v>
      </c>
      <c r="P43" s="47" t="s">
        <v>154</v>
      </c>
      <c r="Q43" s="27">
        <v>142</v>
      </c>
      <c r="R43" s="27">
        <v>71</v>
      </c>
      <c r="S43" s="27">
        <v>71</v>
      </c>
      <c r="T43" s="30">
        <v>59</v>
      </c>
      <c r="V43" s="1"/>
      <c r="W43" s="1"/>
      <c r="X43" s="1"/>
      <c r="Y43" s="1"/>
      <c r="Z43" s="1"/>
      <c r="AA43" s="1"/>
    </row>
    <row r="44" spans="1:27" s="6" customFormat="1" ht="14.25" customHeight="1" x14ac:dyDescent="0.15">
      <c r="A44" s="10" t="s">
        <v>55</v>
      </c>
      <c r="B44" s="15">
        <v>484</v>
      </c>
      <c r="C44" s="15">
        <v>232</v>
      </c>
      <c r="D44" s="15">
        <v>252</v>
      </c>
      <c r="E44" s="21">
        <v>265</v>
      </c>
      <c r="F44" s="8" t="s">
        <v>191</v>
      </c>
      <c r="G44" s="13">
        <v>4319</v>
      </c>
      <c r="H44" s="2">
        <v>2159</v>
      </c>
      <c r="I44" s="2">
        <v>2160</v>
      </c>
      <c r="J44" s="31">
        <v>1738</v>
      </c>
      <c r="K44" s="35" t="s">
        <v>113</v>
      </c>
      <c r="L44" s="36">
        <v>215</v>
      </c>
      <c r="M44" s="2">
        <v>106</v>
      </c>
      <c r="N44" s="2">
        <v>109</v>
      </c>
      <c r="O44" s="2">
        <v>109</v>
      </c>
      <c r="P44" s="46" t="s">
        <v>155</v>
      </c>
      <c r="Q44" s="53">
        <v>297</v>
      </c>
      <c r="R44" s="53">
        <v>142</v>
      </c>
      <c r="S44" s="53">
        <v>155</v>
      </c>
      <c r="T44" s="61">
        <v>132</v>
      </c>
      <c r="V44" s="1"/>
      <c r="W44" s="1"/>
      <c r="X44" s="1"/>
      <c r="Y44" s="1"/>
      <c r="Z44" s="1"/>
      <c r="AA44" s="1"/>
    </row>
    <row r="45" spans="1:27" s="5" customFormat="1" ht="13.5" customHeight="1" x14ac:dyDescent="0.15">
      <c r="A45" s="9" t="s">
        <v>58</v>
      </c>
      <c r="B45" s="14">
        <v>30</v>
      </c>
      <c r="C45" s="14">
        <v>17</v>
      </c>
      <c r="D45" s="14">
        <v>13</v>
      </c>
      <c r="E45" s="20">
        <v>15</v>
      </c>
      <c r="F45" s="23" t="s">
        <v>192</v>
      </c>
      <c r="G45" s="25">
        <v>158</v>
      </c>
      <c r="H45" s="27">
        <v>74</v>
      </c>
      <c r="I45" s="27">
        <v>84</v>
      </c>
      <c r="J45" s="30">
        <v>78</v>
      </c>
      <c r="K45" s="23" t="s">
        <v>114</v>
      </c>
      <c r="L45" s="17">
        <v>48</v>
      </c>
      <c r="M45" s="27">
        <v>24</v>
      </c>
      <c r="N45" s="27">
        <v>24</v>
      </c>
      <c r="O45" s="27">
        <v>21</v>
      </c>
      <c r="P45" s="47" t="s">
        <v>140</v>
      </c>
      <c r="Q45" s="27">
        <v>166</v>
      </c>
      <c r="R45" s="27">
        <v>77</v>
      </c>
      <c r="S45" s="27">
        <v>89</v>
      </c>
      <c r="T45" s="30">
        <v>81</v>
      </c>
      <c r="V45" s="1"/>
      <c r="W45" s="1"/>
      <c r="X45" s="1"/>
      <c r="Y45" s="1"/>
      <c r="Z45" s="1"/>
      <c r="AA45" s="1"/>
    </row>
    <row r="46" spans="1:27" s="6" customFormat="1" ht="14.25" customHeight="1" x14ac:dyDescent="0.15">
      <c r="A46" s="10" t="s">
        <v>60</v>
      </c>
      <c r="B46" s="15">
        <v>769</v>
      </c>
      <c r="C46" s="15">
        <v>347</v>
      </c>
      <c r="D46" s="15">
        <v>422</v>
      </c>
      <c r="E46" s="21">
        <v>444</v>
      </c>
      <c r="F46" s="8" t="s">
        <v>193</v>
      </c>
      <c r="G46" s="13">
        <v>68</v>
      </c>
      <c r="H46" s="2">
        <v>31</v>
      </c>
      <c r="I46" s="2">
        <v>37</v>
      </c>
      <c r="J46" s="31">
        <v>37</v>
      </c>
      <c r="K46" s="35" t="s">
        <v>115</v>
      </c>
      <c r="L46" s="36">
        <v>101</v>
      </c>
      <c r="M46" s="2">
        <v>48</v>
      </c>
      <c r="N46" s="2">
        <v>53</v>
      </c>
      <c r="O46" s="2">
        <v>49</v>
      </c>
      <c r="P46" s="46" t="s">
        <v>156</v>
      </c>
      <c r="Q46" s="53">
        <v>55</v>
      </c>
      <c r="R46" s="53">
        <v>28</v>
      </c>
      <c r="S46" s="53">
        <v>27</v>
      </c>
      <c r="T46" s="61">
        <v>28</v>
      </c>
      <c r="V46" s="1"/>
      <c r="W46" s="1"/>
      <c r="X46" s="1"/>
      <c r="Y46" s="1"/>
      <c r="Z46" s="1"/>
      <c r="AA46" s="1"/>
    </row>
    <row r="47" spans="1:27" s="5" customFormat="1" ht="14.25" customHeight="1" x14ac:dyDescent="0.15">
      <c r="A47" s="9" t="s">
        <v>61</v>
      </c>
      <c r="B47" s="14">
        <v>29</v>
      </c>
      <c r="C47" s="14">
        <v>13</v>
      </c>
      <c r="D47" s="14">
        <v>16</v>
      </c>
      <c r="E47" s="20">
        <v>21</v>
      </c>
      <c r="F47" s="23" t="s">
        <v>194</v>
      </c>
      <c r="G47" s="25">
        <v>1211</v>
      </c>
      <c r="H47" s="27">
        <v>596</v>
      </c>
      <c r="I47" s="27">
        <v>615</v>
      </c>
      <c r="J47" s="30">
        <v>529</v>
      </c>
      <c r="K47" s="23" t="s">
        <v>116</v>
      </c>
      <c r="L47" s="17">
        <v>125</v>
      </c>
      <c r="M47" s="27">
        <v>61</v>
      </c>
      <c r="N47" s="27">
        <v>64</v>
      </c>
      <c r="O47" s="27">
        <v>57</v>
      </c>
      <c r="P47" s="47" t="s">
        <v>157</v>
      </c>
      <c r="Q47" s="27">
        <v>94</v>
      </c>
      <c r="R47" s="27">
        <v>50</v>
      </c>
      <c r="S47" s="27">
        <v>44</v>
      </c>
      <c r="T47" s="30">
        <v>45</v>
      </c>
      <c r="V47" s="1"/>
      <c r="W47" s="1"/>
      <c r="X47" s="1"/>
      <c r="Y47" s="1"/>
      <c r="Z47" s="1"/>
      <c r="AA47" s="1"/>
    </row>
    <row r="48" spans="1:27" s="6" customFormat="1" ht="14.25" customHeight="1" x14ac:dyDescent="0.15">
      <c r="A48" s="10" t="s">
        <v>47</v>
      </c>
      <c r="B48" s="15">
        <v>174</v>
      </c>
      <c r="C48" s="15">
        <v>77</v>
      </c>
      <c r="D48" s="15">
        <v>97</v>
      </c>
      <c r="E48" s="21">
        <v>96</v>
      </c>
      <c r="F48" s="8" t="s">
        <v>195</v>
      </c>
      <c r="G48" s="13">
        <v>683</v>
      </c>
      <c r="H48" s="2">
        <v>338</v>
      </c>
      <c r="I48" s="2">
        <v>345</v>
      </c>
      <c r="J48" s="31">
        <v>297</v>
      </c>
      <c r="K48" s="35" t="s">
        <v>117</v>
      </c>
      <c r="L48" s="36">
        <v>115</v>
      </c>
      <c r="M48" s="2">
        <v>55</v>
      </c>
      <c r="N48" s="2">
        <v>60</v>
      </c>
      <c r="O48" s="2">
        <v>46</v>
      </c>
      <c r="P48" s="46" t="s">
        <v>158</v>
      </c>
      <c r="Q48" s="53">
        <v>116</v>
      </c>
      <c r="R48" s="53">
        <v>53</v>
      </c>
      <c r="S48" s="53">
        <v>63</v>
      </c>
      <c r="T48" s="61">
        <v>53</v>
      </c>
      <c r="V48" s="1"/>
      <c r="W48" s="1"/>
      <c r="X48" s="1"/>
      <c r="Y48" s="1"/>
      <c r="Z48" s="1"/>
      <c r="AA48" s="1"/>
    </row>
    <row r="49" spans="1:27" s="5" customFormat="1" ht="14.25" customHeight="1" x14ac:dyDescent="0.15">
      <c r="A49" s="9" t="s">
        <v>64</v>
      </c>
      <c r="B49" s="14">
        <v>305</v>
      </c>
      <c r="C49" s="14">
        <v>147</v>
      </c>
      <c r="D49" s="14">
        <v>158</v>
      </c>
      <c r="E49" s="20">
        <v>166</v>
      </c>
      <c r="F49" s="23" t="s">
        <v>196</v>
      </c>
      <c r="G49" s="25">
        <v>430</v>
      </c>
      <c r="H49" s="27">
        <v>220</v>
      </c>
      <c r="I49" s="27">
        <v>210</v>
      </c>
      <c r="J49" s="30">
        <v>219</v>
      </c>
      <c r="K49" s="23" t="s">
        <v>118</v>
      </c>
      <c r="L49" s="17">
        <v>360</v>
      </c>
      <c r="M49" s="27">
        <v>173</v>
      </c>
      <c r="N49" s="27">
        <v>187</v>
      </c>
      <c r="O49" s="27">
        <v>188</v>
      </c>
      <c r="P49" s="47" t="s">
        <v>159</v>
      </c>
      <c r="Q49" s="27">
        <v>110</v>
      </c>
      <c r="R49" s="27">
        <v>53</v>
      </c>
      <c r="S49" s="27">
        <v>57</v>
      </c>
      <c r="T49" s="30">
        <v>53</v>
      </c>
      <c r="V49" s="1"/>
      <c r="W49" s="1"/>
      <c r="X49" s="1"/>
      <c r="Y49" s="1"/>
      <c r="Z49" s="1"/>
      <c r="AA49" s="1"/>
    </row>
    <row r="50" spans="1:27" s="6" customFormat="1" ht="14.25" customHeight="1" x14ac:dyDescent="0.15">
      <c r="A50" s="10" t="s">
        <v>38</v>
      </c>
      <c r="B50" s="15">
        <v>21</v>
      </c>
      <c r="C50" s="15">
        <v>12</v>
      </c>
      <c r="D50" s="15">
        <v>9</v>
      </c>
      <c r="E50" s="21">
        <v>12</v>
      </c>
      <c r="F50" s="8" t="s">
        <v>33</v>
      </c>
      <c r="G50" s="13">
        <v>846</v>
      </c>
      <c r="H50" s="2">
        <v>407</v>
      </c>
      <c r="I50" s="2">
        <v>439</v>
      </c>
      <c r="J50" s="31">
        <v>362</v>
      </c>
      <c r="K50" s="35" t="s">
        <v>120</v>
      </c>
      <c r="L50" s="36">
        <v>175</v>
      </c>
      <c r="M50" s="2">
        <v>85</v>
      </c>
      <c r="N50" s="2">
        <v>90</v>
      </c>
      <c r="O50" s="2">
        <v>80</v>
      </c>
      <c r="P50" s="46" t="s">
        <v>119</v>
      </c>
      <c r="Q50" s="53">
        <v>229</v>
      </c>
      <c r="R50" s="53">
        <v>99</v>
      </c>
      <c r="S50" s="53">
        <v>130</v>
      </c>
      <c r="T50" s="61">
        <v>105</v>
      </c>
      <c r="V50" s="1"/>
      <c r="W50" s="1"/>
      <c r="X50" s="1"/>
      <c r="Y50" s="1"/>
      <c r="Z50" s="1"/>
      <c r="AA50" s="1"/>
    </row>
    <row r="51" spans="1:27" s="5" customFormat="1" ht="14.25" customHeight="1" x14ac:dyDescent="0.15">
      <c r="A51" s="9" t="s">
        <v>65</v>
      </c>
      <c r="B51" s="14">
        <v>125</v>
      </c>
      <c r="C51" s="14">
        <v>54</v>
      </c>
      <c r="D51" s="14">
        <v>71</v>
      </c>
      <c r="E51" s="20">
        <v>66</v>
      </c>
      <c r="F51" s="23" t="s">
        <v>197</v>
      </c>
      <c r="G51" s="25">
        <v>299</v>
      </c>
      <c r="H51" s="27">
        <v>146</v>
      </c>
      <c r="I51" s="27">
        <v>153</v>
      </c>
      <c r="J51" s="30">
        <v>109</v>
      </c>
      <c r="K51" s="23" t="s">
        <v>62</v>
      </c>
      <c r="L51" s="17">
        <v>102</v>
      </c>
      <c r="M51" s="27">
        <v>51</v>
      </c>
      <c r="N51" s="27">
        <v>51</v>
      </c>
      <c r="O51" s="27">
        <v>48</v>
      </c>
      <c r="P51" s="47" t="s">
        <v>160</v>
      </c>
      <c r="Q51" s="27">
        <v>298</v>
      </c>
      <c r="R51" s="27">
        <v>146</v>
      </c>
      <c r="S51" s="27">
        <v>152</v>
      </c>
      <c r="T51" s="30">
        <v>122</v>
      </c>
      <c r="V51" s="1"/>
      <c r="W51" s="1"/>
      <c r="X51" s="1"/>
      <c r="Y51" s="1"/>
      <c r="Z51" s="1"/>
      <c r="AA51" s="1"/>
    </row>
    <row r="52" spans="1:27" s="6" customFormat="1" ht="14.25" customHeight="1" x14ac:dyDescent="0.15">
      <c r="A52" s="10" t="s">
        <v>45</v>
      </c>
      <c r="B52" s="15">
        <v>104</v>
      </c>
      <c r="C52" s="15">
        <v>54</v>
      </c>
      <c r="D52" s="15">
        <v>50</v>
      </c>
      <c r="E52" s="21">
        <v>64</v>
      </c>
      <c r="F52" s="8" t="s">
        <v>198</v>
      </c>
      <c r="G52" s="13">
        <v>312</v>
      </c>
      <c r="H52" s="2">
        <v>152</v>
      </c>
      <c r="I52" s="2">
        <v>160</v>
      </c>
      <c r="J52" s="31">
        <v>159</v>
      </c>
      <c r="K52" s="35" t="s">
        <v>121</v>
      </c>
      <c r="L52" s="36">
        <v>487</v>
      </c>
      <c r="M52" s="2">
        <v>231</v>
      </c>
      <c r="N52" s="2">
        <v>256</v>
      </c>
      <c r="O52" s="2">
        <v>246</v>
      </c>
      <c r="P52" s="48" t="s">
        <v>161</v>
      </c>
      <c r="Q52" s="54">
        <v>7</v>
      </c>
      <c r="R52" s="54">
        <v>3</v>
      </c>
      <c r="S52" s="54">
        <v>4</v>
      </c>
      <c r="T52" s="62">
        <v>6</v>
      </c>
      <c r="V52" s="1"/>
      <c r="W52" s="1"/>
      <c r="X52" s="1"/>
      <c r="Y52" s="1"/>
      <c r="Z52" s="1"/>
      <c r="AA52" s="1"/>
    </row>
    <row r="53" spans="1:27" s="5" customFormat="1" ht="14.25" customHeight="1" x14ac:dyDescent="0.15">
      <c r="A53" s="9" t="s">
        <v>67</v>
      </c>
      <c r="B53" s="14">
        <v>150</v>
      </c>
      <c r="C53" s="14">
        <v>76</v>
      </c>
      <c r="D53" s="14">
        <v>74</v>
      </c>
      <c r="E53" s="20">
        <v>66</v>
      </c>
      <c r="F53" s="23" t="s">
        <v>199</v>
      </c>
      <c r="G53" s="25">
        <v>925</v>
      </c>
      <c r="H53" s="27">
        <v>457</v>
      </c>
      <c r="I53" s="27">
        <v>468</v>
      </c>
      <c r="J53" s="30">
        <v>421</v>
      </c>
      <c r="K53" s="23" t="s">
        <v>122</v>
      </c>
      <c r="L53" s="17">
        <v>359</v>
      </c>
      <c r="M53" s="27">
        <v>176</v>
      </c>
      <c r="N53" s="27">
        <v>183</v>
      </c>
      <c r="O53" s="27">
        <v>173</v>
      </c>
      <c r="P53" s="49" t="s">
        <v>133</v>
      </c>
      <c r="Q53" s="27">
        <f>SUM(Q30:Q52)</f>
        <v>5718</v>
      </c>
      <c r="R53" s="27">
        <f>SUM(R30:R52)</f>
        <v>2691</v>
      </c>
      <c r="S53" s="27">
        <f>SUM(S30:S52)</f>
        <v>3027</v>
      </c>
      <c r="T53" s="32">
        <f>SUM(T30:T52)</f>
        <v>2612</v>
      </c>
      <c r="V53" s="1"/>
      <c r="W53" s="1"/>
      <c r="X53" s="1"/>
      <c r="Y53" s="1"/>
      <c r="Z53" s="1"/>
      <c r="AA53" s="1"/>
    </row>
    <row r="54" spans="1:27" s="6" customFormat="1" ht="14.25" customHeight="1" x14ac:dyDescent="0.15">
      <c r="A54" s="10" t="s">
        <v>68</v>
      </c>
      <c r="B54" s="15">
        <v>3088</v>
      </c>
      <c r="C54" s="15">
        <v>1476</v>
      </c>
      <c r="D54" s="15">
        <v>1612</v>
      </c>
      <c r="E54" s="21">
        <v>1657</v>
      </c>
      <c r="F54" s="8" t="s">
        <v>200</v>
      </c>
      <c r="G54" s="13">
        <v>182</v>
      </c>
      <c r="H54" s="2">
        <v>93</v>
      </c>
      <c r="I54" s="2">
        <v>89</v>
      </c>
      <c r="J54" s="31">
        <v>79</v>
      </c>
      <c r="K54" s="35" t="s">
        <v>123</v>
      </c>
      <c r="L54" s="36">
        <v>58</v>
      </c>
      <c r="M54" s="2">
        <v>31</v>
      </c>
      <c r="N54" s="2">
        <v>27</v>
      </c>
      <c r="O54" s="2">
        <v>31</v>
      </c>
      <c r="P54" s="50" t="s">
        <v>162</v>
      </c>
      <c r="Q54" s="52">
        <f>SUM(L31,L55,Q8,Q28,Q53)</f>
        <v>93627</v>
      </c>
      <c r="R54" s="52">
        <f>SUM(M31,M55,R8,R28,R53)</f>
        <v>45183</v>
      </c>
      <c r="S54" s="52">
        <f>SUM(N31,N55,S8,S28,S53)</f>
        <v>48444</v>
      </c>
      <c r="T54" s="63">
        <f>SUM(O31,O55,T8,T28,T53)</f>
        <v>45393</v>
      </c>
      <c r="V54" s="1"/>
      <c r="W54" s="1"/>
      <c r="X54" s="1"/>
      <c r="Y54" s="1"/>
      <c r="Z54" s="1"/>
      <c r="AA54" s="1"/>
    </row>
    <row r="55" spans="1:27" s="5" customFormat="1" ht="14.25" customHeight="1" x14ac:dyDescent="0.15">
      <c r="A55" s="11" t="s">
        <v>69</v>
      </c>
      <c r="B55" s="16">
        <v>1741</v>
      </c>
      <c r="C55" s="16">
        <v>824</v>
      </c>
      <c r="D55" s="16">
        <v>917</v>
      </c>
      <c r="E55" s="22">
        <v>864</v>
      </c>
      <c r="F55" s="24" t="s">
        <v>201</v>
      </c>
      <c r="G55" s="26">
        <v>488</v>
      </c>
      <c r="H55" s="28">
        <v>253</v>
      </c>
      <c r="I55" s="28">
        <v>235</v>
      </c>
      <c r="J55" s="32">
        <v>228</v>
      </c>
      <c r="K55" s="34" t="s">
        <v>124</v>
      </c>
      <c r="L55" s="39">
        <f>SUM(L33:L54)</f>
        <v>3333</v>
      </c>
      <c r="M55" s="39">
        <f>SUM(M33:M54)</f>
        <v>1593</v>
      </c>
      <c r="N55" s="39">
        <f>SUM(N33:N54)</f>
        <v>1740</v>
      </c>
      <c r="O55" s="42">
        <f>SUM(O33:O54)</f>
        <v>1659</v>
      </c>
      <c r="P55" s="7"/>
      <c r="Q55" s="2"/>
      <c r="R55" s="2"/>
      <c r="S55" s="2"/>
      <c r="T55" s="13" t="s">
        <v>163</v>
      </c>
      <c r="V55" s="1"/>
      <c r="W55" s="1"/>
      <c r="X55" s="1"/>
      <c r="Y55" s="1"/>
      <c r="Z55" s="1"/>
      <c r="AA55" s="1"/>
    </row>
    <row r="56" spans="1:27" ht="14.25" customHeight="1" x14ac:dyDescent="0.15">
      <c r="B56" s="17"/>
      <c r="G56" s="25"/>
    </row>
    <row r="57" spans="1:27" ht="14.25" customHeight="1" x14ac:dyDescent="0.15"/>
    <row r="58" spans="1:27" ht="14.25" customHeight="1" x14ac:dyDescent="0.15"/>
    <row r="59" spans="1:27" ht="14.25" customHeight="1" x14ac:dyDescent="0.15"/>
    <row r="60" spans="1:27" ht="14.25" customHeight="1" x14ac:dyDescent="0.15"/>
    <row r="61" spans="1:27" ht="14.25" customHeight="1" x14ac:dyDescent="0.15"/>
    <row r="62" spans="1:27" ht="14.25" customHeight="1" x14ac:dyDescent="0.15"/>
    <row r="63" spans="1:27" ht="14.25" customHeight="1" x14ac:dyDescent="0.15"/>
    <row r="64" spans="1:27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spans="22:27" ht="14.25" customHeight="1" x14ac:dyDescent="0.15"/>
    <row r="162" spans="22:27" ht="14.25" customHeight="1" x14ac:dyDescent="0.15"/>
    <row r="163" spans="22:27" ht="14.25" customHeight="1" x14ac:dyDescent="0.15"/>
    <row r="164" spans="22:27" ht="14.25" customHeight="1" x14ac:dyDescent="0.15"/>
    <row r="165" spans="22:27" ht="14.25" customHeight="1" x14ac:dyDescent="0.15"/>
    <row r="166" spans="22:27" ht="14.25" customHeight="1" x14ac:dyDescent="0.15"/>
    <row r="167" spans="22:27" ht="14.25" customHeight="1" x14ac:dyDescent="0.15"/>
    <row r="168" spans="22:27" ht="14.25" customHeight="1" x14ac:dyDescent="0.15"/>
    <row r="169" spans="22:27" ht="14.25" customHeight="1" x14ac:dyDescent="0.15"/>
    <row r="170" spans="22:27" ht="14.25" customHeight="1" x14ac:dyDescent="0.15">
      <c r="V170" s="64"/>
      <c r="W170" s="64"/>
      <c r="X170" s="64"/>
      <c r="Y170" s="64"/>
      <c r="Z170" s="64"/>
      <c r="AA170" s="64"/>
    </row>
    <row r="171" spans="22:27" ht="14.25" customHeight="1" x14ac:dyDescent="0.15">
      <c r="V171" s="64"/>
      <c r="W171" s="64"/>
      <c r="X171" s="64"/>
      <c r="Y171" s="64"/>
      <c r="Z171" s="64"/>
      <c r="AA171" s="64"/>
    </row>
    <row r="172" spans="22:27" ht="14.25" customHeight="1" x14ac:dyDescent="0.15">
      <c r="V172" s="64"/>
      <c r="W172" s="64"/>
      <c r="X172" s="64"/>
      <c r="Y172" s="64"/>
      <c r="Z172" s="64"/>
      <c r="AA172" s="64"/>
    </row>
    <row r="173" spans="22:27" ht="14.25" customHeight="1" x14ac:dyDescent="0.15">
      <c r="V173" s="64"/>
      <c r="W173" s="64"/>
      <c r="X173" s="64"/>
      <c r="Y173" s="64"/>
      <c r="Z173" s="64"/>
      <c r="AA173" s="64"/>
    </row>
    <row r="174" spans="22:27" ht="14.25" customHeight="1" x14ac:dyDescent="0.15">
      <c r="V174" s="64"/>
      <c r="W174" s="64"/>
      <c r="X174" s="64"/>
      <c r="Y174" s="64"/>
      <c r="Z174" s="64"/>
      <c r="AA174" s="64"/>
    </row>
    <row r="175" spans="22:27" ht="14.25" customHeight="1" x14ac:dyDescent="0.15">
      <c r="V175" s="64"/>
      <c r="W175" s="64"/>
      <c r="X175" s="64"/>
      <c r="Y175" s="64"/>
      <c r="Z175" s="64"/>
      <c r="AA175" s="64"/>
    </row>
    <row r="176" spans="22:27" ht="14.25" customHeight="1" x14ac:dyDescent="0.15">
      <c r="V176" s="64"/>
      <c r="W176" s="64"/>
      <c r="X176" s="64"/>
      <c r="Y176" s="64"/>
      <c r="Z176" s="64"/>
      <c r="AA176" s="64"/>
    </row>
    <row r="177" spans="22:27" ht="14.25" customHeight="1" x14ac:dyDescent="0.15">
      <c r="V177" s="64"/>
      <c r="W177" s="64"/>
      <c r="X177" s="64"/>
      <c r="Y177" s="64"/>
      <c r="Z177" s="64"/>
      <c r="AA177" s="64"/>
    </row>
    <row r="178" spans="22:27" ht="14.25" customHeight="1" x14ac:dyDescent="0.15">
      <c r="V178" s="64"/>
      <c r="W178" s="64"/>
      <c r="X178" s="64"/>
      <c r="Y178" s="64"/>
      <c r="Z178" s="64"/>
      <c r="AA178" s="64"/>
    </row>
    <row r="179" spans="22:27" ht="14.25" customHeight="1" x14ac:dyDescent="0.15">
      <c r="V179" s="64"/>
      <c r="W179" s="64"/>
      <c r="X179" s="64"/>
      <c r="Y179" s="64"/>
      <c r="Z179" s="64"/>
      <c r="AA179" s="64"/>
    </row>
    <row r="180" spans="22:27" ht="14.25" customHeight="1" x14ac:dyDescent="0.15">
      <c r="V180" s="64"/>
      <c r="W180" s="64"/>
      <c r="X180" s="64"/>
      <c r="Y180" s="64"/>
      <c r="Z180" s="64"/>
      <c r="AA180" s="64"/>
    </row>
    <row r="181" spans="22:27" ht="14.25" customHeight="1" x14ac:dyDescent="0.15">
      <c r="V181" s="64"/>
      <c r="W181" s="64"/>
      <c r="X181" s="64"/>
      <c r="Y181" s="64"/>
      <c r="Z181" s="64"/>
      <c r="AA181" s="64"/>
    </row>
    <row r="182" spans="22:27" ht="14.25" customHeight="1" x14ac:dyDescent="0.15">
      <c r="V182" s="64"/>
      <c r="W182" s="64"/>
      <c r="X182" s="64"/>
      <c r="Y182" s="64"/>
      <c r="Z182" s="64"/>
      <c r="AA182" s="64"/>
    </row>
    <row r="183" spans="22:27" ht="14.25" customHeight="1" x14ac:dyDescent="0.15">
      <c r="V183" s="64"/>
      <c r="W183" s="64"/>
      <c r="X183" s="64"/>
      <c r="Y183" s="64"/>
      <c r="Z183" s="64"/>
      <c r="AA183" s="64"/>
    </row>
    <row r="184" spans="22:27" ht="14.25" customHeight="1" x14ac:dyDescent="0.15"/>
    <row r="185" spans="22:27" ht="14.25" customHeight="1" x14ac:dyDescent="0.15"/>
    <row r="186" spans="22:27" ht="14.25" customHeight="1" x14ac:dyDescent="0.15"/>
    <row r="187" spans="22:27" ht="14.25" customHeight="1" x14ac:dyDescent="0.15"/>
    <row r="188" spans="22:27" ht="14.25" customHeight="1" x14ac:dyDescent="0.15"/>
    <row r="189" spans="22:27" ht="14.25" customHeight="1" x14ac:dyDescent="0.15"/>
    <row r="190" spans="22:27" ht="14.25" customHeight="1" x14ac:dyDescent="0.15"/>
    <row r="191" spans="22:27" ht="14.25" customHeight="1" x14ac:dyDescent="0.15"/>
    <row r="192" spans="22:27" ht="14.25" customHeight="1" x14ac:dyDescent="0.15"/>
  </sheetData>
  <mergeCells count="13">
    <mergeCell ref="T4:T5"/>
    <mergeCell ref="A1:J1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</mergeCells>
  <phoneticPr fontId="2"/>
  <pageMargins left="0.68" right="0.31" top="0.62" bottom="0.71" header="0.51200000000000001" footer="0.51200000000000001"/>
  <pageSetup paperSize="9" orientation="portrait" r:id="rId1"/>
  <headerFooter alignWithMargins="0"/>
  <colBreaks count="1" manualBreakCount="1">
    <brk id="2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12-a</vt:lpstr>
      <vt:lpstr>'12-a'!Print_Area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2026-03-10T07:13:33Z</cp:lastPrinted>
  <dcterms:created xsi:type="dcterms:W3CDTF">2026-02-20T05:50:46Z</dcterms:created>
  <dcterms:modified xsi:type="dcterms:W3CDTF">2026-03-10T07:13:56Z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2026-03-10T00:17:42Z</vt:filetime>
  </property>
</Properties>
</file>