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4 最終校正\01-1 最終校正　元データExcel\"/>
    </mc:Choice>
  </mc:AlternateContent>
  <bookViews>
    <workbookView xWindow="0" yWindow="0" windowWidth="23940" windowHeight="7815"/>
  </bookViews>
  <sheets>
    <sheet name="3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I27" i="2"/>
  <c r="H27" i="2"/>
  <c r="G27" i="2"/>
  <c r="F27" i="2"/>
  <c r="E27" i="2"/>
  <c r="D27" i="2"/>
  <c r="C27" i="2"/>
  <c r="J21" i="2"/>
  <c r="I21" i="2"/>
  <c r="H21" i="2"/>
  <c r="G21" i="2"/>
  <c r="F21" i="2"/>
  <c r="E21" i="2"/>
  <c r="D21" i="2"/>
  <c r="C21" i="2"/>
  <c r="L14" i="2"/>
  <c r="K14" i="2"/>
  <c r="J14" i="2"/>
  <c r="I14" i="2"/>
  <c r="F14" i="2"/>
  <c r="E14" i="2"/>
  <c r="D14" i="2"/>
  <c r="C14" i="2"/>
  <c r="D13" i="2"/>
  <c r="C13" i="2"/>
  <c r="D12" i="2"/>
  <c r="C12" i="2"/>
  <c r="L8" i="2"/>
  <c r="K8" i="2"/>
  <c r="J8" i="2"/>
  <c r="I8" i="2"/>
  <c r="F8" i="2"/>
  <c r="E8" i="2"/>
  <c r="D8" i="2"/>
  <c r="C8" i="2"/>
  <c r="D7" i="2"/>
  <c r="C7" i="2"/>
  <c r="D6" i="2"/>
</calcChain>
</file>

<file path=xl/sharedStrings.xml><?xml version="1.0" encoding="utf-8"?>
<sst xmlns="http://schemas.openxmlformats.org/spreadsheetml/2006/main" count="69" uniqueCount="25">
  <si>
    <t>33　従業者規模別商店数及び従業者数</t>
    <rPh sb="3" eb="6">
      <t>ジュウギョウシャ</t>
    </rPh>
    <rPh sb="6" eb="9">
      <t>キボベツ</t>
    </rPh>
    <rPh sb="9" eb="12">
      <t>ショウテンスウ</t>
    </rPh>
    <rPh sb="12" eb="13">
      <t>オヨ</t>
    </rPh>
    <rPh sb="14" eb="15">
      <t>ジュウ</t>
    </rPh>
    <rPh sb="15" eb="18">
      <t>ギョウシャスウ</t>
    </rPh>
    <phoneticPr fontId="1"/>
  </si>
  <si>
    <t>令和3</t>
    <rPh sb="0" eb="2">
      <t>レイワ</t>
    </rPh>
    <phoneticPr fontId="1"/>
  </si>
  <si>
    <t>事業所数</t>
    <rPh sb="0" eb="3">
      <t>ジギョウショ</t>
    </rPh>
    <phoneticPr fontId="1"/>
  </si>
  <si>
    <t>令和3</t>
    <rPh sb="0" eb="3">
      <t>レイワ</t>
    </rPh>
    <phoneticPr fontId="1"/>
  </si>
  <si>
    <t>年別</t>
    <rPh sb="0" eb="2">
      <t>ネンベツ</t>
    </rPh>
    <phoneticPr fontId="1"/>
  </si>
  <si>
    <t>平成26</t>
    <rPh sb="0" eb="2">
      <t>ヘイセイ</t>
    </rPh>
    <phoneticPr fontId="1"/>
  </si>
  <si>
    <t>区分</t>
    <rPh sb="0" eb="2">
      <t>クブン</t>
    </rPh>
    <phoneticPr fontId="1"/>
  </si>
  <si>
    <t>人</t>
  </si>
  <si>
    <t>卸売業</t>
  </si>
  <si>
    <t>総　計</t>
  </si>
  <si>
    <t>小売業</t>
  </si>
  <si>
    <t>合計</t>
  </si>
  <si>
    <t>20～29人</t>
  </si>
  <si>
    <t>従業者数</t>
  </si>
  <si>
    <t>1～2人</t>
  </si>
  <si>
    <t>30～49人</t>
  </si>
  <si>
    <t>3～4人</t>
  </si>
  <si>
    <t>50～99人</t>
  </si>
  <si>
    <t>5～9人</t>
  </si>
  <si>
    <t>100人～</t>
  </si>
  <si>
    <t>資料　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1"/>
  </si>
  <si>
    <t>10～19人</t>
  </si>
  <si>
    <t>経済センサス－基礎調査</t>
    <rPh sb="0" eb="2">
      <t>ケイザイ</t>
    </rPh>
    <rPh sb="7" eb="9">
      <t>キソ</t>
    </rPh>
    <rPh sb="9" eb="11">
      <t>チョウサ</t>
    </rPh>
    <phoneticPr fontId="1"/>
  </si>
  <si>
    <t>経済センサス－活動調査</t>
    <rPh sb="0" eb="2">
      <t>ケイザイ</t>
    </rPh>
    <rPh sb="7" eb="9">
      <t>カツドウ</t>
    </rPh>
    <rPh sb="9" eb="11">
      <t>チョウサ</t>
    </rPh>
    <phoneticPr fontId="1"/>
  </si>
  <si>
    <r>
      <t>　　</t>
    </r>
    <r>
      <rPr>
        <sz val="9"/>
        <rFont val="ＭＳ Ｐ明朝"/>
        <family val="1"/>
        <charset val="128"/>
      </rPr>
      <t>※従業者数4人
　　以下をまとめて
　　集計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</si>
</sst>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76" fontId="7" fillId="0" borderId="0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9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8</xdr:row>
      <xdr:rowOff>22225</xdr:rowOff>
    </xdr:from>
    <xdr:to>
      <xdr:col>6</xdr:col>
      <xdr:colOff>58420</xdr:colOff>
      <xdr:row>10</xdr:row>
      <xdr:rowOff>38100</xdr:rowOff>
    </xdr:to>
    <xdr:sp macro="" textlink="">
      <xdr:nvSpPr>
        <xdr:cNvPr id="2" name="AutoShape 1"/>
        <xdr:cNvSpPr/>
      </xdr:nvSpPr>
      <xdr:spPr>
        <a:xfrm>
          <a:off x="3244215" y="1470025"/>
          <a:ext cx="23495" cy="377825"/>
        </a:xfrm>
        <a:prstGeom prst="rightBrace">
          <a:avLst>
            <a:gd name="adj1" fmla="val 134028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>
      <xdr:col>6</xdr:col>
      <xdr:colOff>34925</xdr:colOff>
      <xdr:row>5</xdr:row>
      <xdr:rowOff>16510</xdr:rowOff>
    </xdr:from>
    <xdr:to>
      <xdr:col>6</xdr:col>
      <xdr:colOff>58420</xdr:colOff>
      <xdr:row>7</xdr:row>
      <xdr:rowOff>32385</xdr:rowOff>
    </xdr:to>
    <xdr:sp macro="" textlink="">
      <xdr:nvSpPr>
        <xdr:cNvPr id="3" name="AutoShape 2"/>
        <xdr:cNvSpPr/>
      </xdr:nvSpPr>
      <xdr:spPr>
        <a:xfrm>
          <a:off x="3244215" y="921385"/>
          <a:ext cx="23495" cy="377825"/>
        </a:xfrm>
        <a:prstGeom prst="rightBrace">
          <a:avLst>
            <a:gd name="adj1" fmla="val 134028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>
      <xdr:col>6</xdr:col>
      <xdr:colOff>34925</xdr:colOff>
      <xdr:row>11</xdr:row>
      <xdr:rowOff>22225</xdr:rowOff>
    </xdr:from>
    <xdr:to>
      <xdr:col>6</xdr:col>
      <xdr:colOff>58420</xdr:colOff>
      <xdr:row>13</xdr:row>
      <xdr:rowOff>38100</xdr:rowOff>
    </xdr:to>
    <xdr:sp macro="" textlink="">
      <xdr:nvSpPr>
        <xdr:cNvPr id="6" name="AutoShape 1"/>
        <xdr:cNvSpPr/>
      </xdr:nvSpPr>
      <xdr:spPr>
        <a:xfrm>
          <a:off x="3244215" y="2012950"/>
          <a:ext cx="23495" cy="377825"/>
        </a:xfrm>
        <a:prstGeom prst="rightBrace">
          <a:avLst>
            <a:gd name="adj1" fmla="val 134028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SheetLayoutView="100" workbookViewId="0">
      <selection activeCell="N12" sqref="N12"/>
    </sheetView>
  </sheetViews>
  <sheetFormatPr defaultRowHeight="13.5" x14ac:dyDescent="0.15"/>
  <cols>
    <col min="1" max="1" width="7.625" style="1" customWidth="1"/>
    <col min="2" max="2" width="6.375" style="1" bestFit="1" customWidth="1"/>
    <col min="3" max="3" width="6.5" style="1" customWidth="1"/>
    <col min="4" max="4" width="7.625" style="1" customWidth="1"/>
    <col min="5" max="5" width="6.5" style="1" customWidth="1"/>
    <col min="6" max="6" width="7.625" style="1" customWidth="1"/>
    <col min="7" max="7" width="6.5" style="1" customWidth="1"/>
    <col min="8" max="8" width="7.625" style="1" customWidth="1"/>
    <col min="9" max="9" width="6.5" style="1" customWidth="1"/>
    <col min="10" max="10" width="7.625" style="1" customWidth="1"/>
    <col min="11" max="11" width="6.5" style="1" customWidth="1"/>
    <col min="12" max="12" width="7.625" style="1" customWidth="1"/>
    <col min="13" max="16384" width="9" style="1"/>
  </cols>
  <sheetData>
    <row r="1" spans="1:12" s="2" customFormat="1" ht="14.25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4.25" customHeight="1" x14ac:dyDescent="0.15">
      <c r="A2" s="3"/>
      <c r="B2" s="5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4.25" customHeight="1" x14ac:dyDescent="0.15">
      <c r="A3" s="23" t="s">
        <v>4</v>
      </c>
      <c r="B3" s="25" t="s">
        <v>6</v>
      </c>
      <c r="C3" s="34" t="s">
        <v>11</v>
      </c>
      <c r="D3" s="29"/>
      <c r="E3" s="29" t="s">
        <v>14</v>
      </c>
      <c r="F3" s="29"/>
      <c r="G3" s="29" t="s">
        <v>16</v>
      </c>
      <c r="H3" s="29"/>
      <c r="I3" s="29" t="s">
        <v>18</v>
      </c>
      <c r="J3" s="29"/>
      <c r="K3" s="29" t="s">
        <v>21</v>
      </c>
      <c r="L3" s="30"/>
    </row>
    <row r="4" spans="1:12" ht="14.25" customHeight="1" x14ac:dyDescent="0.15">
      <c r="A4" s="24"/>
      <c r="B4" s="26"/>
      <c r="C4" s="7" t="s">
        <v>2</v>
      </c>
      <c r="D4" s="8" t="s">
        <v>13</v>
      </c>
      <c r="E4" s="7" t="s">
        <v>2</v>
      </c>
      <c r="F4" s="8" t="s">
        <v>13</v>
      </c>
      <c r="G4" s="7" t="s">
        <v>2</v>
      </c>
      <c r="H4" s="8" t="s">
        <v>13</v>
      </c>
      <c r="I4" s="7" t="s">
        <v>2</v>
      </c>
      <c r="J4" s="8" t="s">
        <v>13</v>
      </c>
      <c r="K4" s="7" t="s">
        <v>2</v>
      </c>
      <c r="L4" s="9" t="s">
        <v>13</v>
      </c>
    </row>
    <row r="5" spans="1:12" ht="14.25" customHeight="1" x14ac:dyDescent="0.15">
      <c r="A5" s="10"/>
      <c r="B5" s="11"/>
      <c r="C5" s="10"/>
      <c r="D5" s="12" t="s">
        <v>7</v>
      </c>
      <c r="E5" s="12"/>
      <c r="F5" s="12" t="s">
        <v>7</v>
      </c>
      <c r="G5" s="12"/>
      <c r="H5" s="12" t="s">
        <v>7</v>
      </c>
      <c r="I5" s="12"/>
      <c r="J5" s="12" t="s">
        <v>7</v>
      </c>
      <c r="K5" s="12"/>
      <c r="L5" s="12" t="s">
        <v>7</v>
      </c>
    </row>
    <row r="6" spans="1:12" ht="14.25" customHeight="1" x14ac:dyDescent="0.15">
      <c r="A6" s="12" t="s">
        <v>5</v>
      </c>
      <c r="B6" s="11" t="s">
        <v>9</v>
      </c>
      <c r="C6" s="13">
        <v>1444</v>
      </c>
      <c r="D6" s="13">
        <f>F6+J6+L6+D19+F19+H19+J19</f>
        <v>11633</v>
      </c>
      <c r="E6" s="13">
        <v>815</v>
      </c>
      <c r="F6" s="13">
        <v>1866</v>
      </c>
      <c r="G6" s="27" t="s">
        <v>24</v>
      </c>
      <c r="H6" s="27"/>
      <c r="I6" s="13">
        <v>365</v>
      </c>
      <c r="J6" s="13">
        <v>2406</v>
      </c>
      <c r="K6" s="13">
        <v>161</v>
      </c>
      <c r="L6" s="13">
        <v>2174</v>
      </c>
    </row>
    <row r="7" spans="1:12" ht="14.25" customHeight="1" x14ac:dyDescent="0.15">
      <c r="A7" s="10"/>
      <c r="B7" s="11" t="s">
        <v>8</v>
      </c>
      <c r="C7" s="13">
        <f>E7+I7+K7+C20+E20+G20+I20</f>
        <v>348</v>
      </c>
      <c r="D7" s="13">
        <f>F7+J7+L7+D20+F20+H20+J20</f>
        <v>2815</v>
      </c>
      <c r="E7" s="13">
        <v>168</v>
      </c>
      <c r="F7" s="13">
        <v>397</v>
      </c>
      <c r="G7" s="27"/>
      <c r="H7" s="27"/>
      <c r="I7" s="13">
        <v>108</v>
      </c>
      <c r="J7" s="13">
        <v>707</v>
      </c>
      <c r="K7" s="13">
        <v>48</v>
      </c>
      <c r="L7" s="13">
        <v>670</v>
      </c>
    </row>
    <row r="8" spans="1:12" ht="14.25" customHeight="1" x14ac:dyDescent="0.15">
      <c r="A8" s="10"/>
      <c r="B8" s="11" t="s">
        <v>10</v>
      </c>
      <c r="C8" s="13">
        <f>C6-C7</f>
        <v>1096</v>
      </c>
      <c r="D8" s="13">
        <f>D6-D7</f>
        <v>8818</v>
      </c>
      <c r="E8" s="13">
        <f>E6-E7</f>
        <v>647</v>
      </c>
      <c r="F8" s="13">
        <f>F6-F7</f>
        <v>1469</v>
      </c>
      <c r="G8" s="27"/>
      <c r="H8" s="27"/>
      <c r="I8" s="13">
        <f>I6-I7</f>
        <v>257</v>
      </c>
      <c r="J8" s="13">
        <f>J6-J7</f>
        <v>1699</v>
      </c>
      <c r="K8" s="13">
        <f>K6-K7</f>
        <v>113</v>
      </c>
      <c r="L8" s="13">
        <f>L6-L7</f>
        <v>1504</v>
      </c>
    </row>
    <row r="9" spans="1:12" ht="14.25" customHeight="1" x14ac:dyDescent="0.15">
      <c r="A9" s="10">
        <v>28</v>
      </c>
      <c r="B9" s="11" t="s">
        <v>9</v>
      </c>
      <c r="C9" s="13">
        <v>1416</v>
      </c>
      <c r="D9" s="13">
        <v>10170</v>
      </c>
      <c r="E9" s="13">
        <v>785</v>
      </c>
      <c r="F9" s="13">
        <v>1811</v>
      </c>
      <c r="G9" s="27" t="s">
        <v>24</v>
      </c>
      <c r="H9" s="27"/>
      <c r="I9" s="13">
        <v>380</v>
      </c>
      <c r="J9" s="13">
        <v>2526</v>
      </c>
      <c r="K9" s="13">
        <v>152</v>
      </c>
      <c r="L9" s="13">
        <v>1997</v>
      </c>
    </row>
    <row r="10" spans="1:12" ht="14.25" customHeight="1" x14ac:dyDescent="0.15">
      <c r="A10" s="10"/>
      <c r="B10" s="11" t="s">
        <v>8</v>
      </c>
      <c r="C10" s="13">
        <v>329</v>
      </c>
      <c r="D10" s="13">
        <v>2332</v>
      </c>
      <c r="E10" s="13">
        <v>159</v>
      </c>
      <c r="F10" s="13">
        <v>381</v>
      </c>
      <c r="G10" s="27"/>
      <c r="H10" s="27"/>
      <c r="I10" s="13">
        <v>107</v>
      </c>
      <c r="J10" s="13">
        <v>726</v>
      </c>
      <c r="K10" s="13">
        <v>40</v>
      </c>
      <c r="L10" s="13">
        <v>538</v>
      </c>
    </row>
    <row r="11" spans="1:12" ht="14.25" customHeight="1" x14ac:dyDescent="0.15">
      <c r="A11" s="10"/>
      <c r="B11" s="11" t="s">
        <v>10</v>
      </c>
      <c r="C11" s="13">
        <v>1087</v>
      </c>
      <c r="D11" s="13">
        <v>7838</v>
      </c>
      <c r="E11" s="13">
        <v>626</v>
      </c>
      <c r="F11" s="13">
        <v>1430</v>
      </c>
      <c r="G11" s="27"/>
      <c r="H11" s="27"/>
      <c r="I11" s="13">
        <v>273</v>
      </c>
      <c r="J11" s="13">
        <v>1800</v>
      </c>
      <c r="K11" s="13">
        <v>112</v>
      </c>
      <c r="L11" s="13">
        <v>1459</v>
      </c>
    </row>
    <row r="12" spans="1:12" ht="14.25" customHeight="1" x14ac:dyDescent="0.15">
      <c r="A12" s="12" t="s">
        <v>1</v>
      </c>
      <c r="B12" s="11" t="s">
        <v>9</v>
      </c>
      <c r="C12" s="13">
        <f>E12+I12+K12+C25+E25+G25+I25</f>
        <v>1272</v>
      </c>
      <c r="D12" s="13">
        <f>F12+J12+L12+D25+F25+H25+J25</f>
        <v>9817</v>
      </c>
      <c r="E12" s="13">
        <v>691</v>
      </c>
      <c r="F12" s="13">
        <v>1560</v>
      </c>
      <c r="G12" s="27" t="s">
        <v>24</v>
      </c>
      <c r="H12" s="27"/>
      <c r="I12" s="13">
        <v>332</v>
      </c>
      <c r="J12" s="13">
        <v>2212</v>
      </c>
      <c r="K12" s="13">
        <v>158</v>
      </c>
      <c r="L12" s="13">
        <v>2164</v>
      </c>
    </row>
    <row r="13" spans="1:12" ht="14.25" customHeight="1" x14ac:dyDescent="0.15">
      <c r="A13" s="10"/>
      <c r="B13" s="11" t="s">
        <v>8</v>
      </c>
      <c r="C13" s="13">
        <f>E13+I13+K13+C26+E26+G26+I26</f>
        <v>313</v>
      </c>
      <c r="D13" s="13">
        <f>F13+J13+L13+D26+F26+H26+J26</f>
        <v>2252</v>
      </c>
      <c r="E13" s="13">
        <v>160</v>
      </c>
      <c r="F13" s="13">
        <v>374</v>
      </c>
      <c r="G13" s="27"/>
      <c r="H13" s="27"/>
      <c r="I13" s="13">
        <v>90</v>
      </c>
      <c r="J13" s="13">
        <v>601</v>
      </c>
      <c r="K13" s="13">
        <v>43</v>
      </c>
      <c r="L13" s="13">
        <v>592</v>
      </c>
    </row>
    <row r="14" spans="1:12" ht="14.25" customHeight="1" x14ac:dyDescent="0.15">
      <c r="A14" s="14"/>
      <c r="B14" s="15" t="s">
        <v>10</v>
      </c>
      <c r="C14" s="16">
        <f>C12-C13</f>
        <v>959</v>
      </c>
      <c r="D14" s="16">
        <f>D12-D13</f>
        <v>7565</v>
      </c>
      <c r="E14" s="16">
        <f>E12-E13</f>
        <v>531</v>
      </c>
      <c r="F14" s="16">
        <f>F12-F13</f>
        <v>1186</v>
      </c>
      <c r="G14" s="28"/>
      <c r="H14" s="28"/>
      <c r="I14" s="16">
        <f>I12-I13</f>
        <v>242</v>
      </c>
      <c r="J14" s="16">
        <f>J12-J13</f>
        <v>1611</v>
      </c>
      <c r="K14" s="16">
        <f>K12-K13</f>
        <v>115</v>
      </c>
      <c r="L14" s="16">
        <f>L12-L13</f>
        <v>1572</v>
      </c>
    </row>
    <row r="15" spans="1:12" ht="14.25" customHeight="1" x14ac:dyDescent="0.15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4.25" customHeight="1" x14ac:dyDescent="0.15">
      <c r="A16" s="23" t="s">
        <v>4</v>
      </c>
      <c r="B16" s="25" t="s">
        <v>6</v>
      </c>
      <c r="C16" s="29" t="s">
        <v>12</v>
      </c>
      <c r="D16" s="29"/>
      <c r="E16" s="29" t="s">
        <v>15</v>
      </c>
      <c r="F16" s="29"/>
      <c r="G16" s="29" t="s">
        <v>17</v>
      </c>
      <c r="H16" s="29"/>
      <c r="I16" s="29" t="s">
        <v>19</v>
      </c>
      <c r="J16" s="30"/>
      <c r="K16" s="17"/>
      <c r="L16" s="17"/>
    </row>
    <row r="17" spans="1:12" ht="14.25" customHeight="1" x14ac:dyDescent="0.15">
      <c r="A17" s="24"/>
      <c r="B17" s="26"/>
      <c r="C17" s="7" t="s">
        <v>2</v>
      </c>
      <c r="D17" s="8" t="s">
        <v>13</v>
      </c>
      <c r="E17" s="7" t="s">
        <v>2</v>
      </c>
      <c r="F17" s="8" t="s">
        <v>13</v>
      </c>
      <c r="G17" s="7" t="s">
        <v>2</v>
      </c>
      <c r="H17" s="8" t="s">
        <v>13</v>
      </c>
      <c r="I17" s="7" t="s">
        <v>2</v>
      </c>
      <c r="J17" s="9" t="s">
        <v>13</v>
      </c>
      <c r="K17" s="17"/>
      <c r="L17" s="17"/>
    </row>
    <row r="18" spans="1:12" ht="14.25" customHeight="1" x14ac:dyDescent="0.15">
      <c r="A18" s="10"/>
      <c r="B18" s="11"/>
      <c r="C18" s="10"/>
      <c r="D18" s="12" t="s">
        <v>7</v>
      </c>
      <c r="E18" s="12"/>
      <c r="F18" s="12" t="s">
        <v>7</v>
      </c>
      <c r="G18" s="12"/>
      <c r="H18" s="12" t="s">
        <v>7</v>
      </c>
      <c r="I18" s="12"/>
      <c r="J18" s="12" t="s">
        <v>7</v>
      </c>
      <c r="K18" s="17"/>
      <c r="L18" s="17"/>
    </row>
    <row r="19" spans="1:12" ht="14.25" customHeight="1" x14ac:dyDescent="0.15">
      <c r="A19" s="12" t="s">
        <v>5</v>
      </c>
      <c r="B19" s="11" t="s">
        <v>9</v>
      </c>
      <c r="C19" s="19">
        <v>50</v>
      </c>
      <c r="D19" s="13">
        <v>1157</v>
      </c>
      <c r="E19" s="13">
        <v>29</v>
      </c>
      <c r="F19" s="13">
        <v>1056</v>
      </c>
      <c r="G19" s="13">
        <v>20</v>
      </c>
      <c r="H19" s="13">
        <v>1425</v>
      </c>
      <c r="I19" s="13">
        <v>4</v>
      </c>
      <c r="J19" s="13">
        <v>1549</v>
      </c>
      <c r="K19" s="10"/>
      <c r="L19" s="10"/>
    </row>
    <row r="20" spans="1:12" ht="14.25" customHeight="1" x14ac:dyDescent="0.15">
      <c r="A20" s="10"/>
      <c r="B20" s="11" t="s">
        <v>8</v>
      </c>
      <c r="C20" s="19">
        <v>11</v>
      </c>
      <c r="D20" s="13">
        <v>256</v>
      </c>
      <c r="E20" s="13">
        <v>9</v>
      </c>
      <c r="F20" s="13">
        <v>333</v>
      </c>
      <c r="G20" s="13">
        <v>3</v>
      </c>
      <c r="H20" s="13">
        <v>245</v>
      </c>
      <c r="I20" s="20">
        <v>1</v>
      </c>
      <c r="J20" s="20">
        <v>207</v>
      </c>
      <c r="K20" s="10"/>
      <c r="L20" s="10"/>
    </row>
    <row r="21" spans="1:12" ht="14.25" customHeight="1" x14ac:dyDescent="0.15">
      <c r="A21" s="10"/>
      <c r="B21" s="11" t="s">
        <v>10</v>
      </c>
      <c r="C21" s="19">
        <f t="shared" ref="C21:J21" si="0">C19-C20</f>
        <v>39</v>
      </c>
      <c r="D21" s="13">
        <f t="shared" si="0"/>
        <v>901</v>
      </c>
      <c r="E21" s="13">
        <f t="shared" si="0"/>
        <v>20</v>
      </c>
      <c r="F21" s="13">
        <f t="shared" si="0"/>
        <v>723</v>
      </c>
      <c r="G21" s="13">
        <f t="shared" si="0"/>
        <v>17</v>
      </c>
      <c r="H21" s="13">
        <f t="shared" si="0"/>
        <v>1180</v>
      </c>
      <c r="I21" s="13">
        <f t="shared" si="0"/>
        <v>3</v>
      </c>
      <c r="J21" s="13">
        <f t="shared" si="0"/>
        <v>1342</v>
      </c>
      <c r="K21" s="10"/>
      <c r="L21" s="10"/>
    </row>
    <row r="22" spans="1:12" ht="14.25" customHeight="1" x14ac:dyDescent="0.15">
      <c r="A22" s="10">
        <v>28</v>
      </c>
      <c r="B22" s="11" t="s">
        <v>9</v>
      </c>
      <c r="C22" s="19">
        <v>58</v>
      </c>
      <c r="D22" s="13">
        <v>1354</v>
      </c>
      <c r="E22" s="13">
        <v>19</v>
      </c>
      <c r="F22" s="13">
        <v>701</v>
      </c>
      <c r="G22" s="13">
        <v>19</v>
      </c>
      <c r="H22" s="13">
        <v>1315</v>
      </c>
      <c r="I22" s="13">
        <v>3</v>
      </c>
      <c r="J22" s="13">
        <v>466</v>
      </c>
      <c r="K22" s="17"/>
      <c r="L22" s="17"/>
    </row>
    <row r="23" spans="1:12" ht="14.25" customHeight="1" x14ac:dyDescent="0.15">
      <c r="A23" s="10"/>
      <c r="B23" s="11" t="s">
        <v>8</v>
      </c>
      <c r="C23" s="19">
        <v>17</v>
      </c>
      <c r="D23" s="13">
        <v>405</v>
      </c>
      <c r="E23" s="13">
        <v>4</v>
      </c>
      <c r="F23" s="13">
        <v>141</v>
      </c>
      <c r="G23" s="13">
        <v>2</v>
      </c>
      <c r="H23" s="13">
        <v>141</v>
      </c>
      <c r="I23" s="20">
        <v>0</v>
      </c>
      <c r="J23" s="20">
        <v>0</v>
      </c>
      <c r="K23" s="10"/>
      <c r="L23" s="10"/>
    </row>
    <row r="24" spans="1:12" ht="14.25" customHeight="1" x14ac:dyDescent="0.15">
      <c r="A24" s="10"/>
      <c r="B24" s="11" t="s">
        <v>10</v>
      </c>
      <c r="C24" s="19">
        <v>41</v>
      </c>
      <c r="D24" s="13">
        <v>949</v>
      </c>
      <c r="E24" s="13">
        <v>15</v>
      </c>
      <c r="F24" s="13">
        <v>560</v>
      </c>
      <c r="G24" s="13">
        <v>17</v>
      </c>
      <c r="H24" s="13">
        <v>1174</v>
      </c>
      <c r="I24" s="13">
        <v>3</v>
      </c>
      <c r="J24" s="13">
        <v>466</v>
      </c>
      <c r="K24" s="10"/>
      <c r="L24" s="10"/>
    </row>
    <row r="25" spans="1:12" ht="14.25" customHeight="1" x14ac:dyDescent="0.15">
      <c r="A25" s="12" t="s">
        <v>3</v>
      </c>
      <c r="B25" s="11" t="s">
        <v>9</v>
      </c>
      <c r="C25" s="19">
        <v>45</v>
      </c>
      <c r="D25" s="13">
        <v>1090</v>
      </c>
      <c r="E25" s="13">
        <v>25</v>
      </c>
      <c r="F25" s="13">
        <v>939</v>
      </c>
      <c r="G25" s="13">
        <v>17</v>
      </c>
      <c r="H25" s="13">
        <v>1183</v>
      </c>
      <c r="I25" s="13">
        <v>4</v>
      </c>
      <c r="J25" s="13">
        <v>669</v>
      </c>
      <c r="K25" s="10"/>
      <c r="L25" s="10"/>
    </row>
    <row r="26" spans="1:12" ht="14.25" customHeight="1" x14ac:dyDescent="0.15">
      <c r="A26" s="10"/>
      <c r="B26" s="11" t="s">
        <v>8</v>
      </c>
      <c r="C26" s="19">
        <v>12</v>
      </c>
      <c r="D26" s="13">
        <v>295</v>
      </c>
      <c r="E26" s="13">
        <v>5</v>
      </c>
      <c r="F26" s="13">
        <v>175</v>
      </c>
      <c r="G26" s="13">
        <v>3</v>
      </c>
      <c r="H26" s="13">
        <v>215</v>
      </c>
      <c r="I26" s="20">
        <v>0</v>
      </c>
      <c r="J26" s="20">
        <v>0</v>
      </c>
      <c r="K26" s="10"/>
      <c r="L26" s="10"/>
    </row>
    <row r="27" spans="1:12" ht="14.25" customHeight="1" x14ac:dyDescent="0.15">
      <c r="A27" s="10"/>
      <c r="B27" s="11" t="s">
        <v>10</v>
      </c>
      <c r="C27" s="21">
        <f t="shared" ref="C27:J27" si="1">C25-C26</f>
        <v>33</v>
      </c>
      <c r="D27" s="16">
        <f t="shared" si="1"/>
        <v>795</v>
      </c>
      <c r="E27" s="16">
        <f t="shared" si="1"/>
        <v>20</v>
      </c>
      <c r="F27" s="16">
        <f t="shared" si="1"/>
        <v>764</v>
      </c>
      <c r="G27" s="16">
        <f t="shared" si="1"/>
        <v>14</v>
      </c>
      <c r="H27" s="16">
        <f t="shared" si="1"/>
        <v>968</v>
      </c>
      <c r="I27" s="16">
        <f t="shared" si="1"/>
        <v>4</v>
      </c>
      <c r="J27" s="16">
        <f t="shared" si="1"/>
        <v>669</v>
      </c>
      <c r="K27" s="10"/>
      <c r="L27" s="10"/>
    </row>
    <row r="28" spans="1:12" ht="14.25" customHeight="1" x14ac:dyDescent="0.15">
      <c r="A28" s="31"/>
      <c r="B28" s="31"/>
      <c r="C28" s="31"/>
      <c r="D28" s="31"/>
      <c r="E28" s="31"/>
      <c r="F28" s="3"/>
      <c r="G28" s="3"/>
      <c r="H28" s="3"/>
      <c r="I28" s="3"/>
      <c r="J28" s="32" t="s">
        <v>20</v>
      </c>
      <c r="K28" s="32"/>
      <c r="L28" s="32"/>
    </row>
    <row r="29" spans="1:12" x14ac:dyDescent="0.15">
      <c r="A29" s="22"/>
      <c r="B29" s="22"/>
      <c r="C29" s="22"/>
      <c r="D29" s="22"/>
      <c r="E29" s="22"/>
      <c r="L29" s="6" t="s">
        <v>22</v>
      </c>
    </row>
    <row r="30" spans="1:12" x14ac:dyDescent="0.15">
      <c r="A30" s="4"/>
      <c r="B30" s="4"/>
      <c r="C30" s="4"/>
      <c r="D30" s="4"/>
      <c r="E30" s="4"/>
      <c r="L30" s="6" t="s">
        <v>23</v>
      </c>
    </row>
  </sheetData>
  <mergeCells count="20">
    <mergeCell ref="I16:J16"/>
    <mergeCell ref="A28:E28"/>
    <mergeCell ref="J28:L28"/>
    <mergeCell ref="A1:L1"/>
    <mergeCell ref="C3:D3"/>
    <mergeCell ref="E3:F3"/>
    <mergeCell ref="G3:H3"/>
    <mergeCell ref="I3:J3"/>
    <mergeCell ref="K3:L3"/>
    <mergeCell ref="A29:E29"/>
    <mergeCell ref="A3:A4"/>
    <mergeCell ref="B3:B4"/>
    <mergeCell ref="G6:H8"/>
    <mergeCell ref="G9:H11"/>
    <mergeCell ref="G12:H14"/>
    <mergeCell ref="A16:A17"/>
    <mergeCell ref="B16:B17"/>
    <mergeCell ref="C16:D16"/>
    <mergeCell ref="E16:F16"/>
    <mergeCell ref="G16:H16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2026-03-26T10:07:00Z</cp:lastPrinted>
  <dcterms:created xsi:type="dcterms:W3CDTF">2026-02-20T06:02:03Z</dcterms:created>
  <dcterms:modified xsi:type="dcterms:W3CDTF">2026-03-26T10:10:11Z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2026-03-19T02:51:49Z</vt:filetime>
  </property>
</Properties>
</file>