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24930" windowHeight="8700"/>
  </bookViews>
  <sheets>
    <sheet name="33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<sst xmlns:r="http://schemas.openxmlformats.org/officeDocument/2006/relationships" xmlns="http://schemas.openxmlformats.org/spreadsheetml/2006/main" count="23" uniqueCount="23">
  <si>
    <t>33　従業者規模別商店数及び従業者数</t>
    <rPh sb="3" eb="6">
      <t>ジュウギョウシャ</t>
    </rPh>
    <rPh sb="6" eb="9">
      <t>キボベツ</t>
    </rPh>
    <rPh sb="9" eb="12">
      <t>ショウテンスウ</t>
    </rPh>
    <rPh sb="12" eb="13">
      <t>オヨ</t>
    </rPh>
    <rPh sb="14" eb="15">
      <t>ジュウ</t>
    </rPh>
    <rPh sb="15" eb="18">
      <t>ギョウシャスウ</t>
    </rPh>
    <phoneticPr fontId="2"/>
  </si>
  <si>
    <t>年別</t>
    <rPh sb="0" eb="2">
      <t>ネンベツ</t>
    </rPh>
    <phoneticPr fontId="2"/>
  </si>
  <si>
    <t>事業所数</t>
    <rPh sb="0" eb="3">
      <t>ジギョウショ</t>
    </rPh>
    <phoneticPr fontId="2"/>
  </si>
  <si>
    <t>平成19</t>
    <rPh sb="0" eb="2">
      <t>ヘイセイ</t>
    </rPh>
    <phoneticPr fontId="2"/>
  </si>
  <si>
    <t>区分</t>
    <rPh sb="0" eb="2">
      <t>クブン</t>
    </rPh>
    <phoneticPr fontId="2"/>
  </si>
  <si>
    <t>卸売業</t>
  </si>
  <si>
    <t>総　計</t>
    <phoneticPr fontId="2"/>
  </si>
  <si>
    <t>合計</t>
  </si>
  <si>
    <t>10～19人</t>
  </si>
  <si>
    <t>小売業</t>
  </si>
  <si>
    <t>20～29人</t>
  </si>
  <si>
    <t>従業者数</t>
  </si>
  <si>
    <t>人</t>
  </si>
  <si>
    <t>1～2人</t>
  </si>
  <si>
    <t>30～49人</t>
  </si>
  <si>
    <t>3～4人</t>
  </si>
  <si>
    <t>　　※従業者数9人以下をまとめて集計</t>
    <rPh sb="3" eb="6">
      <t>ジュウギョウシャ</t>
    </rPh>
    <rPh sb="6" eb="7">
      <t>スウ</t>
    </rPh>
    <rPh sb="8" eb="11">
      <t>ニンイカ</t>
    </rPh>
    <rPh sb="16" eb="18">
      <t>シュウケイ</t>
    </rPh>
    <phoneticPr fontId="2"/>
  </si>
  <si>
    <r>
      <t>　</t>
    </r>
    <r>
      <rPr>
        <sz val="10"/>
        <color auto="1"/>
        <rFont val="ＭＳ Ｐゴシック"/>
      </rPr>
      <t>　</t>
    </r>
    <r>
      <rPr>
        <sz val="9"/>
        <color auto="1"/>
        <rFont val="ＭＳ Ｐ明朝"/>
      </rPr>
      <t>※従業者数4人
　　以下をまとめて
　　集計</t>
    </r>
    <phoneticPr fontId="2"/>
  </si>
  <si>
    <t>50～99人</t>
  </si>
  <si>
    <t>5～9人</t>
  </si>
  <si>
    <t>100人～</t>
  </si>
  <si>
    <t>資料　商業統計調査</t>
    <rPh sb="0" eb="2">
      <t>シリョウ</t>
    </rPh>
    <rPh sb="3" eb="5">
      <t>ショウギョウ</t>
    </rPh>
    <rPh sb="5" eb="7">
      <t>トウケイ</t>
    </rPh>
    <rPh sb="7" eb="9">
      <t>チョウサ</t>
    </rPh>
    <phoneticPr fontId="2"/>
  </si>
  <si>
    <t>経済センサス－基礎調査</t>
    <rPh sb="0" eb="2">
      <t>ケイザイ</t>
    </rPh>
    <rPh sb="7" eb="9">
      <t>キソ</t>
    </rPh>
    <rPh sb="9" eb="11">
      <t>チョウサ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</si>
</sst>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;[Red]#,##0"/>
  </numFmts>
  <fonts count="9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1"/>
      <color auto="1"/>
      <name val="ＭＳ Ｐ明朝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0"/>
      <color auto="1"/>
      <name val="ＭＳ Ｐゴシック"/>
    </font>
    <font>
      <sz val="9"/>
      <color auto="1"/>
      <name val="ＭＳ Ｐ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0" xfId="1" applyFont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176" fontId="5" fillId="0" borderId="0" xfId="1" applyNumberFormat="1" applyFont="1" applyBorder="1" applyAlignment="1">
      <alignment vertical="center"/>
    </xf>
    <xf numFmtId="176" fontId="7" fillId="0" borderId="8" xfId="1" applyNumberFormat="1" applyFont="1" applyBorder="1" applyAlignment="1">
      <alignment vertical="center"/>
    </xf>
    <xf numFmtId="176" fontId="5" fillId="0" borderId="8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horizontal="left" vertical="center" wrapText="1"/>
    </xf>
    <xf numFmtId="176" fontId="7" fillId="0" borderId="0" xfId="1" applyNumberFormat="1" applyFont="1" applyBorder="1" applyAlignment="1">
      <alignment horizontal="left" vertical="center" wrapText="1"/>
    </xf>
    <xf numFmtId="176" fontId="5" fillId="0" borderId="0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</cellXfs>
  <cellStyles count="2">
    <cellStyle name="標準" xfId="0" builtinId="0"/>
    <cellStyle name="標準_単独表021～038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104775</xdr:colOff>
      <xdr:row>11</xdr:row>
      <xdr:rowOff>66675</xdr:rowOff>
    </xdr:from>
    <xdr:to xmlns:xdr="http://schemas.openxmlformats.org/drawingml/2006/spreadsheetDrawing">
      <xdr:col>6</xdr:col>
      <xdr:colOff>180975</xdr:colOff>
      <xdr:row>13</xdr:row>
      <xdr:rowOff>124460</xdr:rowOff>
    </xdr:to>
    <xdr:sp macro="" textlink="">
      <xdr:nvSpPr>
        <xdr:cNvPr id="2" name="AutoShape 1"/>
        <xdr:cNvSpPr/>
      </xdr:nvSpPr>
      <xdr:spPr>
        <a:xfrm>
          <a:off x="3324225" y="2057400"/>
          <a:ext cx="76200" cy="419735"/>
        </a:xfrm>
        <a:prstGeom prst="rightBrace">
          <a:avLst>
            <a:gd name="adj1" fmla="val 45907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104775</xdr:colOff>
      <xdr:row>5</xdr:row>
      <xdr:rowOff>66675</xdr:rowOff>
    </xdr:from>
    <xdr:to xmlns:xdr="http://schemas.openxmlformats.org/drawingml/2006/spreadsheetDrawing">
      <xdr:col>6</xdr:col>
      <xdr:colOff>180975</xdr:colOff>
      <xdr:row>7</xdr:row>
      <xdr:rowOff>124460</xdr:rowOff>
    </xdr:to>
    <xdr:sp macro="" textlink="">
      <xdr:nvSpPr>
        <xdr:cNvPr id="3" name="AutoShape 1"/>
        <xdr:cNvSpPr/>
      </xdr:nvSpPr>
      <xdr:spPr>
        <a:xfrm>
          <a:off x="3324225" y="971550"/>
          <a:ext cx="76200" cy="419735"/>
        </a:xfrm>
        <a:prstGeom prst="rightBrace">
          <a:avLst>
            <a:gd name="adj1" fmla="val 45907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114300</xdr:colOff>
      <xdr:row>8</xdr:row>
      <xdr:rowOff>47625</xdr:rowOff>
    </xdr:from>
    <xdr:to xmlns:xdr="http://schemas.openxmlformats.org/drawingml/2006/spreadsheetDrawing">
      <xdr:col>6</xdr:col>
      <xdr:colOff>190500</xdr:colOff>
      <xdr:row>10</xdr:row>
      <xdr:rowOff>104775</xdr:rowOff>
    </xdr:to>
    <xdr:sp macro="" textlink="">
      <xdr:nvSpPr>
        <xdr:cNvPr id="4" name="AutoShape 2"/>
        <xdr:cNvSpPr/>
      </xdr:nvSpPr>
      <xdr:spPr>
        <a:xfrm>
          <a:off x="3333750" y="1495425"/>
          <a:ext cx="76200" cy="419100"/>
        </a:xfrm>
        <a:prstGeom prst="rightBrace">
          <a:avLst>
            <a:gd name="adj1" fmla="val 45837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3"/>
  </sheetPr>
  <dimension ref="A1:L30"/>
  <sheetViews>
    <sheetView tabSelected="1" workbookViewId="0">
      <selection activeCell="H31" sqref="H31"/>
    </sheetView>
  </sheetViews>
  <sheetFormatPr defaultRowHeight="13.5"/>
  <cols>
    <col min="1" max="1" width="7.625" style="1" customWidth="1"/>
    <col min="2" max="2" width="6.375" style="1" bestFit="1" customWidth="1"/>
    <col min="3" max="3" width="6.5" style="1" customWidth="1"/>
    <col min="4" max="4" width="7.625" style="1" customWidth="1"/>
    <col min="5" max="5" width="6.5" style="1" customWidth="1"/>
    <col min="6" max="6" width="7.625" style="1" customWidth="1"/>
    <col min="7" max="7" width="6.5" style="1" customWidth="1"/>
    <col min="8" max="8" width="7.625" style="1" customWidth="1"/>
    <col min="9" max="9" width="6.5" style="1" customWidth="1"/>
    <col min="10" max="10" width="7.625" style="1" customWidth="1"/>
    <col min="11" max="11" width="6.5" style="1" customWidth="1"/>
    <col min="12" max="12" width="7.625" style="1" customWidth="1"/>
    <col min="13" max="16384" width="9" style="1" bestFit="1" customWidth="1"/>
  </cols>
  <sheetData>
    <row r="1" spans="1:12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4.25" customHeight="1">
      <c r="A2" s="5"/>
      <c r="B2" s="1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2" customFormat="1" ht="14.25" customHeight="1">
      <c r="A3" s="6" t="s">
        <v>1</v>
      </c>
      <c r="B3" s="13" t="s">
        <v>4</v>
      </c>
      <c r="C3" s="18" t="s">
        <v>7</v>
      </c>
      <c r="D3" s="28"/>
      <c r="E3" s="22" t="s">
        <v>13</v>
      </c>
      <c r="F3" s="22"/>
      <c r="G3" s="22" t="s">
        <v>15</v>
      </c>
      <c r="H3" s="22"/>
      <c r="I3" s="22" t="s">
        <v>19</v>
      </c>
      <c r="J3" s="22"/>
      <c r="K3" s="22" t="s">
        <v>8</v>
      </c>
      <c r="L3" s="36"/>
    </row>
    <row r="4" spans="1:12" s="2" customFormat="1" ht="14.25" customHeight="1">
      <c r="A4" s="7"/>
      <c r="B4" s="15"/>
      <c r="C4" s="19" t="s">
        <v>2</v>
      </c>
      <c r="D4" s="29" t="s">
        <v>11</v>
      </c>
      <c r="E4" s="23" t="s">
        <v>2</v>
      </c>
      <c r="F4" s="31" t="s">
        <v>11</v>
      </c>
      <c r="G4" s="23" t="s">
        <v>2</v>
      </c>
      <c r="H4" s="31" t="s">
        <v>11</v>
      </c>
      <c r="I4" s="23" t="s">
        <v>2</v>
      </c>
      <c r="J4" s="31" t="s">
        <v>11</v>
      </c>
      <c r="K4" s="23" t="s">
        <v>2</v>
      </c>
      <c r="L4" s="37" t="s">
        <v>11</v>
      </c>
    </row>
    <row r="5" spans="1:12" ht="14.25" customHeight="1">
      <c r="A5" s="8"/>
      <c r="B5" s="16"/>
      <c r="C5" s="20"/>
      <c r="D5" s="30" t="s">
        <v>12</v>
      </c>
      <c r="E5" s="9"/>
      <c r="F5" s="9" t="s">
        <v>12</v>
      </c>
      <c r="G5" s="9"/>
      <c r="H5" s="9" t="s">
        <v>12</v>
      </c>
      <c r="I5" s="9"/>
      <c r="J5" s="9" t="s">
        <v>12</v>
      </c>
      <c r="K5" s="9"/>
      <c r="L5" s="9" t="s">
        <v>12</v>
      </c>
    </row>
    <row r="6" spans="1:12" s="3" customFormat="1" ht="14.25" customHeight="1">
      <c r="A6" s="9" t="s">
        <v>3</v>
      </c>
      <c r="B6" s="17" t="s">
        <v>6</v>
      </c>
      <c r="C6" s="21">
        <v>1526</v>
      </c>
      <c r="D6" s="21">
        <v>10395</v>
      </c>
      <c r="E6" s="21">
        <v>1279</v>
      </c>
      <c r="F6" s="21">
        <v>4410</v>
      </c>
      <c r="G6" s="33" t="s">
        <v>16</v>
      </c>
      <c r="H6" s="33"/>
      <c r="I6" s="33"/>
      <c r="J6" s="33"/>
      <c r="K6" s="21">
        <v>162</v>
      </c>
      <c r="L6" s="21">
        <v>2130</v>
      </c>
    </row>
    <row r="7" spans="1:12" s="2" customFormat="1" ht="14.25" customHeight="1">
      <c r="A7" s="8"/>
      <c r="B7" s="16" t="s">
        <v>5</v>
      </c>
      <c r="C7" s="21">
        <v>315</v>
      </c>
      <c r="D7" s="21">
        <v>2741</v>
      </c>
      <c r="E7" s="24">
        <v>238</v>
      </c>
      <c r="F7" s="24">
        <v>1017</v>
      </c>
      <c r="G7" s="33"/>
      <c r="H7" s="33"/>
      <c r="I7" s="33"/>
      <c r="J7" s="33"/>
      <c r="K7" s="24">
        <v>44</v>
      </c>
      <c r="L7" s="24">
        <v>574</v>
      </c>
    </row>
    <row r="8" spans="1:12" s="2" customFormat="1" ht="14.25" customHeight="1">
      <c r="A8" s="8"/>
      <c r="B8" s="16" t="s">
        <v>9</v>
      </c>
      <c r="C8" s="21">
        <v>1211</v>
      </c>
      <c r="D8" s="21">
        <v>7654</v>
      </c>
      <c r="E8" s="24">
        <v>1041</v>
      </c>
      <c r="F8" s="24">
        <v>3393</v>
      </c>
      <c r="G8" s="33"/>
      <c r="H8" s="33"/>
      <c r="I8" s="33"/>
      <c r="J8" s="33"/>
      <c r="K8" s="24">
        <v>118</v>
      </c>
      <c r="L8" s="24">
        <v>1556</v>
      </c>
    </row>
    <row r="9" spans="1:12" s="2" customFormat="1" ht="14.25" customHeight="1">
      <c r="A9" s="8">
        <v>21</v>
      </c>
      <c r="B9" s="17" t="s">
        <v>6</v>
      </c>
      <c r="C9" s="21">
        <f>C10+C11</f>
        <v>1639</v>
      </c>
      <c r="D9" s="21">
        <f>D10+D11</f>
        <v>11580</v>
      </c>
      <c r="E9" s="21">
        <f>E10+E11</f>
        <v>965</v>
      </c>
      <c r="F9" s="21">
        <f>F10+F11</f>
        <v>2196</v>
      </c>
      <c r="G9" s="34" t="s">
        <v>17</v>
      </c>
      <c r="H9" s="34"/>
      <c r="I9" s="21">
        <f>I10+I11</f>
        <v>400</v>
      </c>
      <c r="J9" s="21">
        <f>J10+J11</f>
        <v>2640</v>
      </c>
      <c r="K9" s="21">
        <f>K10+K11</f>
        <v>172</v>
      </c>
      <c r="L9" s="21">
        <f>L10+L11</f>
        <v>2309</v>
      </c>
    </row>
    <row r="10" spans="1:12" s="2" customFormat="1" ht="14.25" customHeight="1">
      <c r="A10" s="8"/>
      <c r="B10" s="16" t="s">
        <v>5</v>
      </c>
      <c r="C10" s="21">
        <f>E10+I10+K10+C23+E23+G23+I23</f>
        <v>355</v>
      </c>
      <c r="D10" s="21">
        <f>F10+J10+L10+D23+F23+H23+J23</f>
        <v>2769</v>
      </c>
      <c r="E10" s="24">
        <v>169</v>
      </c>
      <c r="F10" s="24">
        <v>440</v>
      </c>
      <c r="G10" s="34"/>
      <c r="H10" s="34"/>
      <c r="I10" s="24">
        <v>118</v>
      </c>
      <c r="J10" s="24">
        <v>781</v>
      </c>
      <c r="K10" s="24">
        <v>40</v>
      </c>
      <c r="L10" s="24">
        <v>551</v>
      </c>
    </row>
    <row r="11" spans="1:12" s="2" customFormat="1" ht="14.25" customHeight="1">
      <c r="A11" s="8"/>
      <c r="B11" s="16" t="s">
        <v>9</v>
      </c>
      <c r="C11" s="21">
        <f>E11+I11+K11+C24+E24+G24+I24</f>
        <v>1284</v>
      </c>
      <c r="D11" s="21">
        <f>F11+J11+L11+D24+F24+H24+J24</f>
        <v>8811</v>
      </c>
      <c r="E11" s="24">
        <v>796</v>
      </c>
      <c r="F11" s="24">
        <v>1756</v>
      </c>
      <c r="G11" s="34"/>
      <c r="H11" s="34"/>
      <c r="I11" s="24">
        <v>282</v>
      </c>
      <c r="J11" s="24">
        <v>1859</v>
      </c>
      <c r="K11" s="24">
        <v>132</v>
      </c>
      <c r="L11" s="24">
        <v>1758</v>
      </c>
    </row>
    <row r="12" spans="1:12" s="3" customFormat="1" ht="14.25" customHeight="1">
      <c r="A12" s="8">
        <v>26</v>
      </c>
      <c r="B12" s="17" t="s">
        <v>6</v>
      </c>
      <c r="C12" s="21">
        <v>1444</v>
      </c>
      <c r="D12" s="21">
        <f>F12+J12+L12+D25+F25+H25+J25</f>
        <v>11633</v>
      </c>
      <c r="E12" s="21">
        <v>815</v>
      </c>
      <c r="F12" s="21">
        <v>1866</v>
      </c>
      <c r="G12" s="34" t="s">
        <v>17</v>
      </c>
      <c r="H12" s="34"/>
      <c r="I12" s="21">
        <v>365</v>
      </c>
      <c r="J12" s="21">
        <v>2406</v>
      </c>
      <c r="K12" s="21">
        <v>161</v>
      </c>
      <c r="L12" s="21">
        <v>2174</v>
      </c>
    </row>
    <row r="13" spans="1:12" s="2" customFormat="1" ht="14.25" customHeight="1">
      <c r="A13" s="8"/>
      <c r="B13" s="16" t="s">
        <v>5</v>
      </c>
      <c r="C13" s="21">
        <f>E13+I13+K13+C26+E26+G26+I26</f>
        <v>348</v>
      </c>
      <c r="D13" s="21">
        <f>F13+J13+L13+D26+F26+H26+J26</f>
        <v>2815</v>
      </c>
      <c r="E13" s="24">
        <v>168</v>
      </c>
      <c r="F13" s="24">
        <v>397</v>
      </c>
      <c r="G13" s="34"/>
      <c r="H13" s="34"/>
      <c r="I13" s="24">
        <v>108</v>
      </c>
      <c r="J13" s="24">
        <v>707</v>
      </c>
      <c r="K13" s="24">
        <v>48</v>
      </c>
      <c r="L13" s="24">
        <v>670</v>
      </c>
    </row>
    <row r="14" spans="1:12" s="2" customFormat="1" ht="14.25" customHeight="1">
      <c r="A14" s="8"/>
      <c r="B14" s="16" t="s">
        <v>9</v>
      </c>
      <c r="C14" s="21">
        <f>C12-C13</f>
        <v>1096</v>
      </c>
      <c r="D14" s="21">
        <f>D12-D13</f>
        <v>8818</v>
      </c>
      <c r="E14" s="24">
        <f>E12-E13</f>
        <v>647</v>
      </c>
      <c r="F14" s="24">
        <f>F12-F13</f>
        <v>1469</v>
      </c>
      <c r="G14" s="34"/>
      <c r="H14" s="34"/>
      <c r="I14" s="24">
        <f>I12-I13</f>
        <v>257</v>
      </c>
      <c r="J14" s="24">
        <f>J12-J13</f>
        <v>1699</v>
      </c>
      <c r="K14" s="24">
        <f>K12-K13</f>
        <v>113</v>
      </c>
      <c r="L14" s="24">
        <f>L12-L13</f>
        <v>1504</v>
      </c>
    </row>
    <row r="15" spans="1:12" ht="14.25" customHeight="1">
      <c r="A15" s="5"/>
      <c r="B15" s="14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14.25" customHeight="1">
      <c r="A16" s="6" t="s">
        <v>1</v>
      </c>
      <c r="B16" s="13" t="s">
        <v>4</v>
      </c>
      <c r="C16" s="22" t="s">
        <v>10</v>
      </c>
      <c r="D16" s="22"/>
      <c r="E16" s="22" t="s">
        <v>14</v>
      </c>
      <c r="F16" s="22"/>
      <c r="G16" s="22" t="s">
        <v>18</v>
      </c>
      <c r="H16" s="22"/>
      <c r="I16" s="22" t="s">
        <v>20</v>
      </c>
      <c r="J16" s="36"/>
      <c r="K16" s="5"/>
      <c r="L16" s="5"/>
    </row>
    <row r="17" spans="1:12" ht="14.25" customHeight="1">
      <c r="A17" s="7"/>
      <c r="B17" s="15"/>
      <c r="C17" s="23" t="s">
        <v>2</v>
      </c>
      <c r="D17" s="31" t="s">
        <v>11</v>
      </c>
      <c r="E17" s="23" t="s">
        <v>2</v>
      </c>
      <c r="F17" s="31" t="s">
        <v>11</v>
      </c>
      <c r="G17" s="23" t="s">
        <v>2</v>
      </c>
      <c r="H17" s="31" t="s">
        <v>11</v>
      </c>
      <c r="I17" s="23" t="s">
        <v>2</v>
      </c>
      <c r="J17" s="37" t="s">
        <v>11</v>
      </c>
      <c r="K17" s="5"/>
      <c r="L17" s="5"/>
    </row>
    <row r="18" spans="1:12" ht="14.25" customHeight="1">
      <c r="A18" s="8"/>
      <c r="B18" s="16"/>
      <c r="C18" s="8"/>
      <c r="D18" s="9" t="s">
        <v>12</v>
      </c>
      <c r="E18" s="9"/>
      <c r="F18" s="9" t="s">
        <v>12</v>
      </c>
      <c r="G18" s="9"/>
      <c r="H18" s="9" t="s">
        <v>12</v>
      </c>
      <c r="I18" s="9"/>
      <c r="J18" s="9" t="s">
        <v>12</v>
      </c>
      <c r="K18" s="5"/>
      <c r="L18" s="5"/>
    </row>
    <row r="19" spans="1:12" s="3" customFormat="1" ht="14.25" customHeight="1">
      <c r="A19" s="9" t="s">
        <v>3</v>
      </c>
      <c r="B19" s="17" t="s">
        <v>6</v>
      </c>
      <c r="C19" s="21">
        <v>41</v>
      </c>
      <c r="D19" s="21">
        <v>1012</v>
      </c>
      <c r="E19" s="21">
        <v>20</v>
      </c>
      <c r="F19" s="21">
        <v>750</v>
      </c>
      <c r="G19" s="21">
        <v>19</v>
      </c>
      <c r="H19" s="21">
        <v>1256</v>
      </c>
      <c r="I19" s="21">
        <v>5</v>
      </c>
      <c r="J19" s="21">
        <v>837</v>
      </c>
      <c r="K19" s="20"/>
      <c r="L19" s="20"/>
    </row>
    <row r="20" spans="1:12" s="2" customFormat="1" ht="14.25" customHeight="1">
      <c r="A20" s="8"/>
      <c r="B20" s="16" t="s">
        <v>5</v>
      </c>
      <c r="C20" s="24">
        <v>21</v>
      </c>
      <c r="D20" s="24">
        <v>528</v>
      </c>
      <c r="E20" s="24">
        <v>8</v>
      </c>
      <c r="F20" s="24">
        <v>300</v>
      </c>
      <c r="G20" s="24">
        <v>3</v>
      </c>
      <c r="H20" s="24">
        <v>189</v>
      </c>
      <c r="I20" s="24">
        <v>1</v>
      </c>
      <c r="J20" s="24">
        <v>133</v>
      </c>
      <c r="K20" s="8"/>
      <c r="L20" s="8"/>
    </row>
    <row r="21" spans="1:12" s="2" customFormat="1" ht="14.25" customHeight="1">
      <c r="A21" s="8"/>
      <c r="B21" s="16" t="s">
        <v>9</v>
      </c>
      <c r="C21" s="24">
        <v>20</v>
      </c>
      <c r="D21" s="24">
        <v>484</v>
      </c>
      <c r="E21" s="24">
        <v>12</v>
      </c>
      <c r="F21" s="24">
        <v>450</v>
      </c>
      <c r="G21" s="24">
        <v>16</v>
      </c>
      <c r="H21" s="24">
        <v>1067</v>
      </c>
      <c r="I21" s="24">
        <v>4</v>
      </c>
      <c r="J21" s="24">
        <v>704</v>
      </c>
      <c r="K21" s="8"/>
      <c r="L21" s="8"/>
    </row>
    <row r="22" spans="1:12" s="2" customFormat="1" ht="14.25" customHeight="1">
      <c r="A22" s="8">
        <v>21</v>
      </c>
      <c r="B22" s="17" t="s">
        <v>6</v>
      </c>
      <c r="C22" s="21">
        <f t="shared" ref="C22:J22" si="0">C23+C24</f>
        <v>52</v>
      </c>
      <c r="D22" s="21">
        <f t="shared" si="0"/>
        <v>1264</v>
      </c>
      <c r="E22" s="21">
        <f t="shared" si="0"/>
        <v>28</v>
      </c>
      <c r="F22" s="21">
        <f t="shared" si="0"/>
        <v>1065</v>
      </c>
      <c r="G22" s="21">
        <f t="shared" si="0"/>
        <v>18</v>
      </c>
      <c r="H22" s="21">
        <f t="shared" si="0"/>
        <v>1253</v>
      </c>
      <c r="I22" s="21">
        <f t="shared" si="0"/>
        <v>4</v>
      </c>
      <c r="J22" s="21">
        <f t="shared" si="0"/>
        <v>853</v>
      </c>
      <c r="K22" s="8"/>
      <c r="L22" s="8"/>
    </row>
    <row r="23" spans="1:12" s="2" customFormat="1" ht="14.25" customHeight="1">
      <c r="A23" s="8"/>
      <c r="B23" s="16" t="s">
        <v>5</v>
      </c>
      <c r="C23" s="24">
        <v>17</v>
      </c>
      <c r="D23" s="24">
        <v>416</v>
      </c>
      <c r="E23" s="24">
        <v>10</v>
      </c>
      <c r="F23" s="24">
        <v>372</v>
      </c>
      <c r="G23" s="24">
        <v>0</v>
      </c>
      <c r="H23" s="24">
        <v>0</v>
      </c>
      <c r="I23" s="35">
        <v>1</v>
      </c>
      <c r="J23" s="35">
        <v>209</v>
      </c>
      <c r="K23" s="8"/>
      <c r="L23" s="8"/>
    </row>
    <row r="24" spans="1:12" s="2" customFormat="1" ht="14.25" customHeight="1">
      <c r="A24" s="8"/>
      <c r="B24" s="16" t="s">
        <v>9</v>
      </c>
      <c r="C24" s="24">
        <v>35</v>
      </c>
      <c r="D24" s="24">
        <v>848</v>
      </c>
      <c r="E24" s="24">
        <v>18</v>
      </c>
      <c r="F24" s="24">
        <v>693</v>
      </c>
      <c r="G24" s="24">
        <v>18</v>
      </c>
      <c r="H24" s="24">
        <v>1253</v>
      </c>
      <c r="I24" s="24">
        <v>3</v>
      </c>
      <c r="J24" s="24">
        <v>644</v>
      </c>
      <c r="K24" s="8"/>
      <c r="L24" s="8"/>
    </row>
    <row r="25" spans="1:12" s="3" customFormat="1" ht="14.25" customHeight="1">
      <c r="A25" s="8">
        <v>26</v>
      </c>
      <c r="B25" s="17" t="s">
        <v>6</v>
      </c>
      <c r="C25" s="25">
        <v>50</v>
      </c>
      <c r="D25" s="21">
        <v>1157</v>
      </c>
      <c r="E25" s="21">
        <v>29</v>
      </c>
      <c r="F25" s="21">
        <v>1056</v>
      </c>
      <c r="G25" s="21">
        <v>20</v>
      </c>
      <c r="H25" s="21">
        <v>1425</v>
      </c>
      <c r="I25" s="21">
        <v>4</v>
      </c>
      <c r="J25" s="21">
        <v>1549</v>
      </c>
      <c r="K25" s="20"/>
      <c r="L25" s="20"/>
    </row>
    <row r="26" spans="1:12" s="2" customFormat="1" ht="14.25" customHeight="1">
      <c r="A26" s="8"/>
      <c r="B26" s="16" t="s">
        <v>5</v>
      </c>
      <c r="C26" s="26">
        <v>11</v>
      </c>
      <c r="D26" s="24">
        <v>256</v>
      </c>
      <c r="E26" s="24">
        <v>9</v>
      </c>
      <c r="F26" s="24">
        <v>333</v>
      </c>
      <c r="G26" s="24">
        <v>3</v>
      </c>
      <c r="H26" s="24">
        <v>245</v>
      </c>
      <c r="I26" s="35">
        <v>1</v>
      </c>
      <c r="J26" s="35">
        <v>207</v>
      </c>
      <c r="K26" s="8"/>
      <c r="L26" s="8"/>
    </row>
    <row r="27" spans="1:12" s="2" customFormat="1" ht="14.25" customHeight="1">
      <c r="A27" s="8"/>
      <c r="B27" s="16" t="s">
        <v>9</v>
      </c>
      <c r="C27" s="27">
        <f t="shared" ref="C27:J27" si="1">C25-C26</f>
        <v>39</v>
      </c>
      <c r="D27" s="32">
        <f t="shared" si="1"/>
        <v>901</v>
      </c>
      <c r="E27" s="32">
        <f t="shared" si="1"/>
        <v>20</v>
      </c>
      <c r="F27" s="32">
        <f t="shared" si="1"/>
        <v>723</v>
      </c>
      <c r="G27" s="32">
        <f t="shared" si="1"/>
        <v>17</v>
      </c>
      <c r="H27" s="32">
        <f t="shared" si="1"/>
        <v>1180</v>
      </c>
      <c r="I27" s="32">
        <f t="shared" si="1"/>
        <v>3</v>
      </c>
      <c r="J27" s="32">
        <f t="shared" si="1"/>
        <v>1342</v>
      </c>
      <c r="K27" s="8"/>
      <c r="L27" s="8"/>
    </row>
    <row r="28" spans="1:12" ht="14.25" customHeight="1">
      <c r="A28" s="10"/>
      <c r="B28" s="10"/>
      <c r="C28" s="10"/>
      <c r="D28" s="10"/>
      <c r="E28" s="10"/>
      <c r="F28" s="5"/>
      <c r="G28" s="5"/>
      <c r="H28" s="5"/>
      <c r="I28" s="5"/>
      <c r="J28" s="38" t="s">
        <v>21</v>
      </c>
      <c r="K28" s="38"/>
      <c r="L28" s="38"/>
    </row>
    <row r="29" spans="1:12">
      <c r="A29" s="11"/>
      <c r="B29" s="11"/>
      <c r="C29" s="11"/>
      <c r="D29" s="11"/>
      <c r="E29" s="11"/>
      <c r="L29" s="38" t="s">
        <v>22</v>
      </c>
    </row>
    <row r="30" spans="1:12">
      <c r="A30" s="12"/>
      <c r="B30" s="12"/>
      <c r="C30" s="12"/>
      <c r="D30" s="12"/>
      <c r="E30" s="12"/>
    </row>
  </sheetData>
  <mergeCells count="20">
    <mergeCell ref="A1:L1"/>
    <mergeCell ref="C3:D3"/>
    <mergeCell ref="E3:F3"/>
    <mergeCell ref="G3:H3"/>
    <mergeCell ref="I3:J3"/>
    <mergeCell ref="K3:L3"/>
    <mergeCell ref="C16:D16"/>
    <mergeCell ref="E16:F16"/>
    <mergeCell ref="G16:H16"/>
    <mergeCell ref="I16:J16"/>
    <mergeCell ref="A28:E28"/>
    <mergeCell ref="J28:L28"/>
    <mergeCell ref="A29:E29"/>
    <mergeCell ref="A3:A4"/>
    <mergeCell ref="B3:B4"/>
    <mergeCell ref="G6:J8"/>
    <mergeCell ref="G9:H11"/>
    <mergeCell ref="G12:H14"/>
    <mergeCell ref="A16:A17"/>
    <mergeCell ref="B16:B17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2019-01-29T01:41:33Z</dcterms:created>
  <dcterms:modified xsi:type="dcterms:W3CDTF">2019-01-29T01:41:33Z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2019-01-29T01:41:33Z</vt:filetime>
  </property>
</Properties>
</file>