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170" yWindow="1170" windowWidth="24930" windowHeight="8700"/>
  </bookViews>
  <sheets>
    <sheet name="34" sheetId="2" r:id="rId1"/>
  </sheets>
  <definedNames>
    <definedName name="_xlnm.Print_Area" localSheetId="0">'34'!$A$1:$K$104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<sst xmlns:r="http://schemas.openxmlformats.org/officeDocument/2006/relationships" xmlns="http://schemas.openxmlformats.org/spreadsheetml/2006/main" count="188" uniqueCount="188">
  <si>
    <t>繊維・衣服等卸売業</t>
  </si>
  <si>
    <t>34　産業（小分類）別卸売業・小売業事業所数・従業者数および年間商品販売額</t>
    <rPh sb="3" eb="5">
      <t>サンギョウ</t>
    </rPh>
    <rPh sb="6" eb="7">
      <t>ショウ</t>
    </rPh>
    <rPh sb="7" eb="9">
      <t>ブンルイ</t>
    </rPh>
    <rPh sb="10" eb="11">
      <t>ベツ</t>
    </rPh>
    <rPh sb="11" eb="13">
      <t>オロシウリ</t>
    </rPh>
    <rPh sb="13" eb="14">
      <t>ギョウ</t>
    </rPh>
    <rPh sb="15" eb="18">
      <t>コウリギョウ</t>
    </rPh>
    <rPh sb="18" eb="21">
      <t>ジギョウショ</t>
    </rPh>
    <rPh sb="21" eb="22">
      <t>スウ</t>
    </rPh>
    <rPh sb="23" eb="24">
      <t>ジュウ</t>
    </rPh>
    <rPh sb="24" eb="27">
      <t>ギョウシャスウ</t>
    </rPh>
    <rPh sb="30" eb="32">
      <t>ネンカン</t>
    </rPh>
    <rPh sb="32" eb="34">
      <t>ショウヒン</t>
    </rPh>
    <rPh sb="34" eb="36">
      <t>ハンバイ</t>
    </rPh>
    <rPh sb="36" eb="37">
      <t>ガク</t>
    </rPh>
    <phoneticPr fontId="3"/>
  </si>
  <si>
    <t>平成24年　区分</t>
    <rPh sb="0" eb="2">
      <t>ヘイセイ</t>
    </rPh>
    <rPh sb="4" eb="5">
      <t>ネン</t>
    </rPh>
    <rPh sb="6" eb="8">
      <t>クブン</t>
    </rPh>
    <phoneticPr fontId="3"/>
  </si>
  <si>
    <t>医療品・化粧品等卸売業　　</t>
    <rPh sb="0" eb="2">
      <t>イリョウ</t>
    </rPh>
    <rPh sb="2" eb="3">
      <t>ヒン</t>
    </rPh>
    <rPh sb="4" eb="6">
      <t>ケショウ</t>
    </rPh>
    <rPh sb="6" eb="7">
      <t>ヒン</t>
    </rPh>
    <rPh sb="7" eb="8">
      <t>ナド</t>
    </rPh>
    <rPh sb="8" eb="11">
      <t>オロシウリギョウ</t>
    </rPh>
    <phoneticPr fontId="3"/>
  </si>
  <si>
    <t>食肉小売業</t>
  </si>
  <si>
    <t>※平成26年は、年間商品販売額については調査対象外項目</t>
    <rPh sb="1" eb="3">
      <t>ヘイセイ</t>
    </rPh>
    <rPh sb="5" eb="6">
      <t>ネン</t>
    </rPh>
    <rPh sb="8" eb="10">
      <t>ネンカン</t>
    </rPh>
    <rPh sb="10" eb="12">
      <t>ショウヒン</t>
    </rPh>
    <rPh sb="12" eb="14">
      <t>ハンバイ</t>
    </rPh>
    <rPh sb="14" eb="15">
      <t>ガク</t>
    </rPh>
    <rPh sb="20" eb="22">
      <t>チョウサ</t>
    </rPh>
    <rPh sb="22" eb="24">
      <t>タイショウ</t>
    </rPh>
    <rPh sb="24" eb="25">
      <t>ガイ</t>
    </rPh>
    <rPh sb="25" eb="27">
      <t>コウモク</t>
    </rPh>
    <phoneticPr fontId="3"/>
  </si>
  <si>
    <t>食肉小売業</t>
    <rPh sb="0" eb="2">
      <t>ショクニク</t>
    </rPh>
    <rPh sb="2" eb="5">
      <t>コウリギョウ</t>
    </rPh>
    <phoneticPr fontId="3"/>
  </si>
  <si>
    <t>建築材料，鉱物・金属材料等卸売業</t>
  </si>
  <si>
    <t>飲食料品小売業</t>
  </si>
  <si>
    <t>総　　　　　　計</t>
    <rPh sb="0" eb="1">
      <t>フサ</t>
    </rPh>
    <rPh sb="7" eb="8">
      <t>ケイ</t>
    </rPh>
    <phoneticPr fontId="3"/>
  </si>
  <si>
    <t>婦人・子供服小売業</t>
    <rPh sb="0" eb="2">
      <t>フジン</t>
    </rPh>
    <rPh sb="3" eb="5">
      <t>コドモ</t>
    </rPh>
    <rPh sb="5" eb="6">
      <t>フク</t>
    </rPh>
    <rPh sb="6" eb="9">
      <t>コウリギョウ</t>
    </rPh>
    <phoneticPr fontId="3"/>
  </si>
  <si>
    <t>飲食料品卸売業</t>
    <phoneticPr fontId="3"/>
  </si>
  <si>
    <t>卸　売　業　計</t>
    <rPh sb="0" eb="1">
      <t>オロシ</t>
    </rPh>
    <rPh sb="2" eb="3">
      <t>バイ</t>
    </rPh>
    <rPh sb="4" eb="5">
      <t>ギョウ</t>
    </rPh>
    <rPh sb="6" eb="7">
      <t>ケイ</t>
    </rPh>
    <phoneticPr fontId="3"/>
  </si>
  <si>
    <t>燃料小売業</t>
    <rPh sb="0" eb="2">
      <t>ネンリョウ</t>
    </rPh>
    <rPh sb="2" eb="5">
      <t>コウリギョウ</t>
    </rPh>
    <phoneticPr fontId="3"/>
  </si>
  <si>
    <t>582</t>
    <phoneticPr fontId="3"/>
  </si>
  <si>
    <t>各種商品卸売業</t>
  </si>
  <si>
    <t>603</t>
    <phoneticPr fontId="3"/>
  </si>
  <si>
    <t>535</t>
    <phoneticPr fontId="3"/>
  </si>
  <si>
    <t>574</t>
    <phoneticPr fontId="3"/>
  </si>
  <si>
    <t>機械器具小売業</t>
    <phoneticPr fontId="3"/>
  </si>
  <si>
    <t>鉄鋼製品卸売業</t>
  </si>
  <si>
    <t>酒小売業</t>
  </si>
  <si>
    <t>百貨店，総合スーパー</t>
  </si>
  <si>
    <t>536</t>
    <phoneticPr fontId="3"/>
  </si>
  <si>
    <t>菓子・パン小売業</t>
    <rPh sb="0" eb="2">
      <t>カシ</t>
    </rPh>
    <rPh sb="5" eb="8">
      <t>コウリギョウ</t>
    </rPh>
    <phoneticPr fontId="3"/>
  </si>
  <si>
    <t>野菜・果実小売業</t>
    <rPh sb="0" eb="2">
      <t>ヤサイ</t>
    </rPh>
    <rPh sb="3" eb="5">
      <t>カジツ</t>
    </rPh>
    <rPh sb="5" eb="8">
      <t>コウリギョウ</t>
    </rPh>
    <phoneticPr fontId="3"/>
  </si>
  <si>
    <t>その他の各種商品小売業</t>
    <rPh sb="2" eb="3">
      <t>ホカ</t>
    </rPh>
    <rPh sb="4" eb="6">
      <t>カクシュ</t>
    </rPh>
    <rPh sb="6" eb="8">
      <t>ショウヒン</t>
    </rPh>
    <rPh sb="8" eb="11">
      <t>コウリギョウ</t>
    </rPh>
    <phoneticPr fontId="3"/>
  </si>
  <si>
    <t>608</t>
    <phoneticPr fontId="3"/>
  </si>
  <si>
    <t>機械器具卸売業</t>
  </si>
  <si>
    <t>593</t>
    <phoneticPr fontId="3"/>
  </si>
  <si>
    <t>その他の卸売業</t>
  </si>
  <si>
    <t>非鉄金属卸売業</t>
  </si>
  <si>
    <t>585</t>
    <phoneticPr fontId="3"/>
  </si>
  <si>
    <t>小　　売　　業　　計</t>
    <rPh sb="0" eb="1">
      <t>ショウ</t>
    </rPh>
    <rPh sb="3" eb="4">
      <t>バイ</t>
    </rPh>
    <rPh sb="6" eb="7">
      <t>ギョウ</t>
    </rPh>
    <rPh sb="9" eb="10">
      <t>ケイ</t>
    </rPh>
    <phoneticPr fontId="3"/>
  </si>
  <si>
    <t>自動車小売業</t>
    <rPh sb="0" eb="3">
      <t>ジドウシャ</t>
    </rPh>
    <rPh sb="3" eb="6">
      <t>コウリギョウ</t>
    </rPh>
    <phoneticPr fontId="3"/>
  </si>
  <si>
    <t>各種商品小売業</t>
  </si>
  <si>
    <t>書籍・文房具小売業</t>
    <rPh sb="0" eb="2">
      <t>ショセキ</t>
    </rPh>
    <rPh sb="3" eb="6">
      <t>ブンボウグ</t>
    </rPh>
    <rPh sb="6" eb="9">
      <t>コウリギョウ</t>
    </rPh>
    <phoneticPr fontId="3"/>
  </si>
  <si>
    <t>織物・衣服・身の回り品小売業</t>
  </si>
  <si>
    <t>機械器具小売業</t>
  </si>
  <si>
    <t>衣服・身の回り品卸売業</t>
    <rPh sb="0" eb="2">
      <t>イフク</t>
    </rPh>
    <rPh sb="3" eb="4">
      <t>ミ</t>
    </rPh>
    <rPh sb="5" eb="6">
      <t>マワ</t>
    </rPh>
    <rPh sb="7" eb="8">
      <t>ヒン</t>
    </rPh>
    <rPh sb="8" eb="10">
      <t>オロシウリ</t>
    </rPh>
    <rPh sb="10" eb="11">
      <t>ギョウ</t>
    </rPh>
    <phoneticPr fontId="3"/>
  </si>
  <si>
    <t>その他の小売業</t>
  </si>
  <si>
    <t>無店舗小売業</t>
  </si>
  <si>
    <t>542</t>
    <phoneticPr fontId="3"/>
  </si>
  <si>
    <t>繊維品卸売業（衣服・身の回り品を除く）</t>
    <rPh sb="0" eb="2">
      <t>センイ</t>
    </rPh>
    <rPh sb="2" eb="3">
      <t>ヒン</t>
    </rPh>
    <rPh sb="3" eb="5">
      <t>オロシウリ</t>
    </rPh>
    <rPh sb="5" eb="6">
      <t>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3"/>
  </si>
  <si>
    <t>605</t>
    <phoneticPr fontId="3"/>
  </si>
  <si>
    <t>衣服卸売業</t>
  </si>
  <si>
    <t>靴・履物小売業</t>
    <rPh sb="0" eb="1">
      <t>クツ</t>
    </rPh>
    <rPh sb="2" eb="4">
      <t>ハキモノ</t>
    </rPh>
    <rPh sb="4" eb="7">
      <t>コウリギョウ</t>
    </rPh>
    <phoneticPr fontId="3"/>
  </si>
  <si>
    <t>586</t>
    <phoneticPr fontId="3"/>
  </si>
  <si>
    <t>511</t>
    <phoneticPr fontId="3"/>
  </si>
  <si>
    <t>農畜産物・水産物卸売業</t>
    <rPh sb="0" eb="2">
      <t>ノウチク</t>
    </rPh>
    <rPh sb="2" eb="4">
      <t>サンブツ</t>
    </rPh>
    <rPh sb="5" eb="8">
      <t>スイサンブツ</t>
    </rPh>
    <rPh sb="8" eb="11">
      <t>オロシウリギョウ</t>
    </rPh>
    <phoneticPr fontId="3"/>
  </si>
  <si>
    <t>食品・飲料卸売業</t>
    <rPh sb="0" eb="2">
      <t>ショクヒン</t>
    </rPh>
    <rPh sb="3" eb="5">
      <t>インリョウ</t>
    </rPh>
    <rPh sb="5" eb="8">
      <t>オロシウリギョウ</t>
    </rPh>
    <phoneticPr fontId="3"/>
  </si>
  <si>
    <t>平成26年</t>
    <rPh sb="0" eb="2">
      <t>ヘイセイ</t>
    </rPh>
    <rPh sb="4" eb="5">
      <t>ネン</t>
    </rPh>
    <phoneticPr fontId="3"/>
  </si>
  <si>
    <t>建築材料卸売業</t>
    <rPh sb="0" eb="2">
      <t>ケンチク</t>
    </rPh>
    <rPh sb="2" eb="4">
      <t>ザイリョウ</t>
    </rPh>
    <rPh sb="4" eb="7">
      <t>オロシウリギョウ</t>
    </rPh>
    <phoneticPr fontId="3"/>
  </si>
  <si>
    <t>化学製品卸売業</t>
    <rPh sb="0" eb="2">
      <t>カガク</t>
    </rPh>
    <rPh sb="2" eb="4">
      <t>セイヒン</t>
    </rPh>
    <rPh sb="4" eb="7">
      <t>オロシウリギョウ</t>
    </rPh>
    <phoneticPr fontId="3"/>
  </si>
  <si>
    <t>男子服小売業</t>
    <rPh sb="0" eb="2">
      <t>ダンシ</t>
    </rPh>
    <rPh sb="2" eb="3">
      <t>フク</t>
    </rPh>
    <rPh sb="3" eb="6">
      <t>コウリギョウ</t>
    </rPh>
    <phoneticPr fontId="3"/>
  </si>
  <si>
    <t>石油・鉱物卸売業</t>
  </si>
  <si>
    <t>他に分類されない卸売業</t>
    <rPh sb="0" eb="1">
      <t>ホカ</t>
    </rPh>
    <rPh sb="2" eb="4">
      <t>ブンルイ</t>
    </rPh>
    <rPh sb="8" eb="11">
      <t>オロシウリギョウ</t>
    </rPh>
    <phoneticPr fontId="3"/>
  </si>
  <si>
    <t>再生資源卸売業</t>
  </si>
  <si>
    <t>産業機械器具卸売業</t>
  </si>
  <si>
    <t>自動車卸売業</t>
    <rPh sb="0" eb="3">
      <t>ジドウシャ</t>
    </rPh>
    <rPh sb="3" eb="6">
      <t>オロシウリギョウ</t>
    </rPh>
    <phoneticPr fontId="3"/>
  </si>
  <si>
    <t>電気機械器具卸売業</t>
    <rPh sb="0" eb="2">
      <t>デンキ</t>
    </rPh>
    <rPh sb="2" eb="4">
      <t>キカイ</t>
    </rPh>
    <rPh sb="4" eb="6">
      <t>キグ</t>
    </rPh>
    <rPh sb="6" eb="9">
      <t>オロシウリギョウ</t>
    </rPh>
    <phoneticPr fontId="3"/>
  </si>
  <si>
    <t>その他の機械器具卸売業</t>
    <rPh sb="2" eb="3">
      <t>ホカ</t>
    </rPh>
    <rPh sb="4" eb="6">
      <t>キカイ</t>
    </rPh>
    <rPh sb="6" eb="8">
      <t>キグ</t>
    </rPh>
    <rPh sb="8" eb="11">
      <t>オロシウリギョウ</t>
    </rPh>
    <phoneticPr fontId="3"/>
  </si>
  <si>
    <t>飲食料品卸売業</t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</si>
  <si>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3"/>
  </si>
  <si>
    <t>家具・建具・じゅう器等卸売業</t>
    <rPh sb="0" eb="2">
      <t>カグ</t>
    </rPh>
    <rPh sb="3" eb="5">
      <t>タテグ</t>
    </rPh>
    <rPh sb="9" eb="10">
      <t>キ</t>
    </rPh>
    <rPh sb="10" eb="11">
      <t>トウ</t>
    </rPh>
    <rPh sb="11" eb="14">
      <t>オロシウリギョウ</t>
    </rPh>
    <phoneticPr fontId="3"/>
  </si>
  <si>
    <t>紙・紙製品卸売業</t>
  </si>
  <si>
    <t>61</t>
    <phoneticPr fontId="3"/>
  </si>
  <si>
    <t>百貨店、総合スーパー</t>
    <rPh sb="0" eb="3">
      <t>ヒャッカテン</t>
    </rPh>
    <rPh sb="4" eb="6">
      <t>ソウゴウ</t>
    </rPh>
    <phoneticPr fontId="3"/>
  </si>
  <si>
    <t>その他の織物・衣服・身の回り品小売業</t>
    <rPh sb="2" eb="3">
      <t>ホカ</t>
    </rPh>
    <rPh sb="4" eb="6">
      <t>オリモノ</t>
    </rPh>
    <rPh sb="7" eb="9">
      <t>イフク</t>
    </rPh>
    <rPh sb="10" eb="11">
      <t>ミ</t>
    </rPh>
    <rPh sb="12" eb="13">
      <t>マワ</t>
    </rPh>
    <rPh sb="14" eb="15">
      <t>ヒン</t>
    </rPh>
    <rPh sb="15" eb="18">
      <t>コウリギョウ</t>
    </rPh>
    <phoneticPr fontId="3"/>
  </si>
  <si>
    <t>燃料小売業</t>
  </si>
  <si>
    <t>（従業者が常時50人未満のもの）</t>
    <phoneticPr fontId="3"/>
  </si>
  <si>
    <t>589</t>
    <phoneticPr fontId="3"/>
  </si>
  <si>
    <t>その他の飲食料品小売業</t>
    <rPh sb="2" eb="3">
      <t>ホカ</t>
    </rPh>
    <rPh sb="4" eb="6">
      <t>インショク</t>
    </rPh>
    <rPh sb="6" eb="7">
      <t>リョウ</t>
    </rPh>
    <rPh sb="7" eb="8">
      <t>ヒン</t>
    </rPh>
    <rPh sb="8" eb="11">
      <t>コウリギョウ</t>
    </rPh>
    <phoneticPr fontId="3"/>
  </si>
  <si>
    <t>各種食料品小売業</t>
  </si>
  <si>
    <t>549</t>
    <phoneticPr fontId="3"/>
  </si>
  <si>
    <t>呉服・服地・寝具小売業</t>
    <rPh sb="0" eb="2">
      <t>ゴフク</t>
    </rPh>
    <rPh sb="3" eb="4">
      <t>フク</t>
    </rPh>
    <rPh sb="4" eb="5">
      <t>チ</t>
    </rPh>
    <rPh sb="6" eb="8">
      <t>シング</t>
    </rPh>
    <rPh sb="8" eb="11">
      <t>コウリギョウ</t>
    </rPh>
    <phoneticPr fontId="3"/>
  </si>
  <si>
    <t>鮮魚小売業</t>
    <rPh sb="0" eb="2">
      <t>センギョ</t>
    </rPh>
    <rPh sb="2" eb="5">
      <t>コウリギョウ</t>
    </rPh>
    <phoneticPr fontId="3"/>
  </si>
  <si>
    <t>酒小売業</t>
    <rPh sb="0" eb="1">
      <t>サケ</t>
    </rPh>
    <rPh sb="1" eb="4">
      <t>コウリギョウ</t>
    </rPh>
    <phoneticPr fontId="3"/>
  </si>
  <si>
    <t>自転車小売業</t>
    <rPh sb="0" eb="3">
      <t>ジテンシャ</t>
    </rPh>
    <rPh sb="3" eb="6">
      <t>コウリギョウ</t>
    </rPh>
    <phoneticPr fontId="3"/>
  </si>
  <si>
    <t>501</t>
    <phoneticPr fontId="3"/>
  </si>
  <si>
    <t>家具・建具・畳小売業</t>
    <rPh sb="0" eb="2">
      <t>カグ</t>
    </rPh>
    <rPh sb="3" eb="5">
      <t>タテグ</t>
    </rPh>
    <rPh sb="6" eb="7">
      <t>タタミ</t>
    </rPh>
    <rPh sb="7" eb="10">
      <t>コウリギョウ</t>
    </rPh>
    <phoneticPr fontId="3"/>
  </si>
  <si>
    <t>じゅう器小売業</t>
  </si>
  <si>
    <t>農耕用品小売業</t>
    <rPh sb="0" eb="2">
      <t>ノウコウ</t>
    </rPh>
    <rPh sb="2" eb="4">
      <t>ヨウヒン</t>
    </rPh>
    <rPh sb="4" eb="7">
      <t>コウリギョウ</t>
    </rPh>
    <phoneticPr fontId="3"/>
  </si>
  <si>
    <t>500</t>
    <phoneticPr fontId="3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</si>
  <si>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3"/>
  </si>
  <si>
    <t>写真機・時計・眼鏡小売業</t>
  </si>
  <si>
    <t>他に分類されない小売業</t>
    <rPh sb="0" eb="1">
      <t>ホカ</t>
    </rPh>
    <rPh sb="2" eb="4">
      <t>ブンルイ</t>
    </rPh>
    <rPh sb="8" eb="11">
      <t>コウリギョウ</t>
    </rPh>
    <phoneticPr fontId="3"/>
  </si>
  <si>
    <t>通信販売・訪問販売小売業</t>
  </si>
  <si>
    <t>自動販売機による小売業</t>
  </si>
  <si>
    <t>その他の無店舗小売業</t>
  </si>
  <si>
    <t>自動車卸売業</t>
  </si>
  <si>
    <t>平成24年</t>
    <rPh sb="0" eb="2">
      <t>ヘイセイ</t>
    </rPh>
    <rPh sb="4" eb="5">
      <t>ネン</t>
    </rPh>
    <phoneticPr fontId="3"/>
  </si>
  <si>
    <t>事業所数</t>
    <rPh sb="0" eb="3">
      <t>ジギョウショ</t>
    </rPh>
    <rPh sb="3" eb="4">
      <t>カズ</t>
    </rPh>
    <phoneticPr fontId="3"/>
  </si>
  <si>
    <t>自転車小売業</t>
  </si>
  <si>
    <t>－</t>
  </si>
  <si>
    <t>520</t>
    <phoneticPr fontId="3"/>
  </si>
  <si>
    <t>（単位　　人、百万円）</t>
    <rPh sb="1" eb="3">
      <t>タンイ</t>
    </rPh>
    <rPh sb="5" eb="6">
      <t>ヒト</t>
    </rPh>
    <rPh sb="7" eb="10">
      <t>ヒャクマンエン</t>
    </rPh>
    <phoneticPr fontId="3"/>
  </si>
  <si>
    <t>身の回り品卸売業</t>
  </si>
  <si>
    <t>従業者数</t>
    <rPh sb="0" eb="2">
      <t>ジュウギョウ</t>
    </rPh>
    <rPh sb="2" eb="3">
      <t>モノ</t>
    </rPh>
    <rPh sb="3" eb="4">
      <t>カズ</t>
    </rPh>
    <phoneticPr fontId="3"/>
  </si>
  <si>
    <t>年間商品販売額</t>
    <rPh sb="0" eb="2">
      <t>ネンカン</t>
    </rPh>
    <rPh sb="2" eb="4">
      <t>ショウヒン</t>
    </rPh>
    <rPh sb="4" eb="6">
      <t>ハンバイ</t>
    </rPh>
    <rPh sb="6" eb="7">
      <t>ガク</t>
    </rPh>
    <phoneticPr fontId="3"/>
  </si>
  <si>
    <t>ｘ</t>
    <phoneticPr fontId="3"/>
  </si>
  <si>
    <t xml:space="preserve">    （単位　　人）</t>
    <phoneticPr fontId="3"/>
  </si>
  <si>
    <t>平成26年　区分</t>
    <rPh sb="0" eb="2">
      <t>ヘイセイ</t>
    </rPh>
    <rPh sb="4" eb="5">
      <t>ネン</t>
    </rPh>
    <rPh sb="6" eb="7">
      <t>ク</t>
    </rPh>
    <rPh sb="7" eb="8">
      <t>ブン</t>
    </rPh>
    <phoneticPr fontId="3"/>
  </si>
  <si>
    <t>570</t>
    <phoneticPr fontId="3"/>
  </si>
  <si>
    <t>50</t>
    <phoneticPr fontId="3"/>
  </si>
  <si>
    <t>婦人・子供服小売業</t>
  </si>
  <si>
    <t>51</t>
    <phoneticPr fontId="3"/>
  </si>
  <si>
    <t>532</t>
    <phoneticPr fontId="3"/>
  </si>
  <si>
    <t>52</t>
    <phoneticPr fontId="3"/>
  </si>
  <si>
    <t>53</t>
    <phoneticPr fontId="3"/>
  </si>
  <si>
    <t>54</t>
    <phoneticPr fontId="3"/>
  </si>
  <si>
    <t>55</t>
    <phoneticPr fontId="3"/>
  </si>
  <si>
    <t>510</t>
    <phoneticPr fontId="3"/>
  </si>
  <si>
    <t>56</t>
    <phoneticPr fontId="3"/>
  </si>
  <si>
    <t>57</t>
    <phoneticPr fontId="3"/>
  </si>
  <si>
    <t>58</t>
    <phoneticPr fontId="3"/>
  </si>
  <si>
    <t>569</t>
    <phoneticPr fontId="3"/>
  </si>
  <si>
    <t>59</t>
    <phoneticPr fontId="3"/>
  </si>
  <si>
    <t>60</t>
    <phoneticPr fontId="3"/>
  </si>
  <si>
    <t>534</t>
    <phoneticPr fontId="3"/>
  </si>
  <si>
    <t>512</t>
    <phoneticPr fontId="3"/>
  </si>
  <si>
    <t>513</t>
    <phoneticPr fontId="3"/>
  </si>
  <si>
    <t>521</t>
    <phoneticPr fontId="3"/>
  </si>
  <si>
    <t>522</t>
    <phoneticPr fontId="3"/>
  </si>
  <si>
    <t>530</t>
    <phoneticPr fontId="3"/>
  </si>
  <si>
    <t>531</t>
    <phoneticPr fontId="3"/>
  </si>
  <si>
    <t>533</t>
    <phoneticPr fontId="3"/>
  </si>
  <si>
    <t>540</t>
    <phoneticPr fontId="3"/>
  </si>
  <si>
    <t>602</t>
    <phoneticPr fontId="3"/>
  </si>
  <si>
    <t>541</t>
    <phoneticPr fontId="3"/>
  </si>
  <si>
    <t>543</t>
    <phoneticPr fontId="3"/>
  </si>
  <si>
    <t>550</t>
    <phoneticPr fontId="3"/>
  </si>
  <si>
    <t>551</t>
    <phoneticPr fontId="3"/>
  </si>
  <si>
    <t>552</t>
    <phoneticPr fontId="3"/>
  </si>
  <si>
    <t>呉服・服地・寝具小売業</t>
  </si>
  <si>
    <t>553</t>
    <phoneticPr fontId="3"/>
  </si>
  <si>
    <t>559</t>
    <phoneticPr fontId="3"/>
  </si>
  <si>
    <t>571</t>
    <phoneticPr fontId="3"/>
  </si>
  <si>
    <t>560</t>
    <phoneticPr fontId="3"/>
  </si>
  <si>
    <t>561</t>
    <phoneticPr fontId="3"/>
  </si>
  <si>
    <t>572</t>
    <phoneticPr fontId="3"/>
  </si>
  <si>
    <t>573</t>
    <phoneticPr fontId="3"/>
  </si>
  <si>
    <t>579</t>
    <phoneticPr fontId="3"/>
  </si>
  <si>
    <t>他に分類されない小売業</t>
  </si>
  <si>
    <t>580</t>
    <phoneticPr fontId="3"/>
  </si>
  <si>
    <t>592</t>
    <phoneticPr fontId="3"/>
  </si>
  <si>
    <t>581</t>
    <phoneticPr fontId="3"/>
  </si>
  <si>
    <t>583</t>
    <phoneticPr fontId="3"/>
  </si>
  <si>
    <t>584</t>
    <phoneticPr fontId="3"/>
  </si>
  <si>
    <t>590</t>
    <phoneticPr fontId="3"/>
  </si>
  <si>
    <t>591</t>
    <phoneticPr fontId="3"/>
  </si>
  <si>
    <t>600</t>
    <phoneticPr fontId="3"/>
  </si>
  <si>
    <t>建築材料卸売業</t>
  </si>
  <si>
    <t>601</t>
    <phoneticPr fontId="3"/>
  </si>
  <si>
    <t>604</t>
    <phoneticPr fontId="3"/>
  </si>
  <si>
    <t>606</t>
    <phoneticPr fontId="3"/>
  </si>
  <si>
    <t>607</t>
    <phoneticPr fontId="3"/>
  </si>
  <si>
    <t>609</t>
    <phoneticPr fontId="3"/>
  </si>
  <si>
    <t>610</t>
    <phoneticPr fontId="3"/>
  </si>
  <si>
    <t>611</t>
    <phoneticPr fontId="3"/>
  </si>
  <si>
    <t>医薬品・化粧品等卸売業</t>
  </si>
  <si>
    <t>612</t>
    <phoneticPr fontId="3"/>
  </si>
  <si>
    <t>619</t>
    <phoneticPr fontId="3"/>
  </si>
  <si>
    <t>管理，補助的経済活動を行う事業所</t>
    <phoneticPr fontId="3"/>
  </si>
  <si>
    <t>繊維品卸売業</t>
    <phoneticPr fontId="3"/>
  </si>
  <si>
    <t>農畜産物・水産物卸売業</t>
  </si>
  <si>
    <t>食料・飲料卸売業</t>
  </si>
  <si>
    <t>化学製品卸売業</t>
  </si>
  <si>
    <t>電気機械器具卸売業</t>
  </si>
  <si>
    <t>その他の機械器具卸売業</t>
  </si>
  <si>
    <t>家具・建具・じゅう器等卸売業</t>
  </si>
  <si>
    <t>他に分類されない卸売業</t>
    <rPh sb="0" eb="1">
      <t>タ</t>
    </rPh>
    <rPh sb="2" eb="4">
      <t>ブンルイ</t>
    </rPh>
    <rPh sb="8" eb="10">
      <t>オロシウリ</t>
    </rPh>
    <rPh sb="10" eb="11">
      <t>ギョウ</t>
    </rPh>
    <phoneticPr fontId="8"/>
  </si>
  <si>
    <t>その他の各種商品小売業</t>
    <phoneticPr fontId="3"/>
  </si>
  <si>
    <t>男子服小売業</t>
  </si>
  <si>
    <t>靴・履物小売業</t>
  </si>
  <si>
    <t>その他の織物等小売業</t>
  </si>
  <si>
    <t>野菜・果実小売業</t>
  </si>
  <si>
    <t>資料　　経済センサス－基礎調査</t>
    <rPh sb="0" eb="2">
      <t>シリョウ</t>
    </rPh>
    <rPh sb="4" eb="6">
      <t>ケイザイ</t>
    </rPh>
    <rPh sb="11" eb="13">
      <t>キソ</t>
    </rPh>
    <rPh sb="13" eb="15">
      <t>チョウサ</t>
    </rPh>
    <phoneticPr fontId="3"/>
  </si>
  <si>
    <t>鮮魚小売業</t>
  </si>
  <si>
    <t>菓子・パン小売業</t>
  </si>
  <si>
    <t>その他の飲食料品小売業</t>
  </si>
  <si>
    <t>自動車小売業</t>
  </si>
  <si>
    <t>家具・建具・畳小売業</t>
  </si>
  <si>
    <t>医薬品・化粧品小売業</t>
  </si>
  <si>
    <t>農耕用品小売業</t>
  </si>
  <si>
    <t>書籍・文房具小売業</t>
  </si>
  <si>
    <t>スポーツ用品・がん具等小売業</t>
    <rPh sb="10" eb="11">
      <t>トウ</t>
    </rPh>
    <phoneticPr fontId="8"/>
  </si>
  <si>
    <t>経済センサス－活動調査</t>
    <rPh sb="0" eb="2">
      <t>ケイザイ</t>
    </rPh>
    <rPh sb="7" eb="9">
      <t>カツドウ</t>
    </rPh>
    <rPh sb="9" eb="11">
      <t>チョウサ</t>
    </rPh>
    <phoneticPr fontId="3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</si>
</sst>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2">
    <numFmt numFmtId="176" formatCode="#,##0_ "/>
    <numFmt numFmtId="177" formatCode="0_);[Red]\(0\)"/>
  </numFmts>
  <fonts count="9">
    <font>
      <sz val="11"/>
      <color theme="1"/>
      <name val="ＭＳ Ｐゴシック"/>
    </font>
    <font>
      <sz val="11"/>
      <color auto="1"/>
      <name val="ＭＳ Ｐゴシック"/>
    </font>
    <font>
      <sz val="10"/>
      <color auto="1"/>
      <name val="ＭＳ 明朝"/>
    </font>
    <font>
      <sz val="6"/>
      <color auto="1"/>
      <name val="ＭＳ Ｐゴシック"/>
    </font>
    <font>
      <sz val="10"/>
      <color auto="1"/>
      <name val="ＭＳ Ｐ明朝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indexed="8"/>
      <name val="ＭＳ Ｐ明朝"/>
    </font>
    <font>
      <sz val="6"/>
      <color auto="1"/>
      <name val="ＭＳ 明朝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</cellStyleXfs>
  <cellXfs count="65">
    <xf numFmtId="0" fontId="0" fillId="0" borderId="0" xfId="0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1" xfId="2" applyNumberFormat="1" applyFont="1" applyBorder="1" applyAlignment="1">
      <alignment vertical="center"/>
    </xf>
    <xf numFmtId="0" fontId="5" fillId="0" borderId="0" xfId="2" applyNumberFormat="1" applyFont="1" applyBorder="1" applyAlignment="1">
      <alignment vertical="center"/>
    </xf>
    <xf numFmtId="0" fontId="4" fillId="0" borderId="0" xfId="2" applyNumberFormat="1" applyFont="1" applyBorder="1" applyAlignment="1">
      <alignment shrinkToFit="1"/>
    </xf>
    <xf numFmtId="0" fontId="4" fillId="0" borderId="0" xfId="2" applyNumberFormat="1" applyFont="1" applyBorder="1" applyAlignment="1">
      <alignment horizontal="right" vertical="center" shrinkToFit="1"/>
    </xf>
    <xf numFmtId="0" fontId="4" fillId="0" borderId="0" xfId="2" applyNumberFormat="1" applyFont="1" applyBorder="1" applyAlignment="1">
      <alignment vertical="center" shrinkToFit="1"/>
    </xf>
    <xf numFmtId="0" fontId="5" fillId="0" borderId="0" xfId="2" applyNumberFormat="1" applyFont="1" applyBorder="1" applyAlignment="1">
      <alignment vertical="center" shrinkToFit="1"/>
    </xf>
    <xf numFmtId="0" fontId="7" fillId="0" borderId="0" xfId="3" applyNumberFormat="1" applyFont="1" applyFill="1" applyBorder="1" applyAlignment="1"/>
    <xf numFmtId="0" fontId="4" fillId="0" borderId="1" xfId="1" applyNumberFormat="1" applyFont="1" applyBorder="1" applyAlignment="1"/>
    <xf numFmtId="0" fontId="4" fillId="0" borderId="0" xfId="1" applyNumberFormat="1" applyFont="1" applyBorder="1" applyAlignment="1"/>
    <xf numFmtId="0" fontId="4" fillId="0" borderId="0" xfId="1" applyNumberFormat="1" applyFont="1" applyBorder="1" applyAlignment="1">
      <alignment horizontal="right" vertical="center"/>
    </xf>
    <xf numFmtId="0" fontId="5" fillId="0" borderId="2" xfId="2" applyNumberFormat="1" applyFont="1" applyBorder="1" applyAlignment="1">
      <alignment vertical="center"/>
    </xf>
    <xf numFmtId="176" fontId="5" fillId="0" borderId="0" xfId="2" applyNumberFormat="1" applyFont="1" applyAlignment="1">
      <alignment vertical="center"/>
    </xf>
    <xf numFmtId="176" fontId="4" fillId="0" borderId="1" xfId="2" applyNumberFormat="1" applyFont="1" applyBorder="1" applyAlignment="1">
      <alignment vertical="center"/>
    </xf>
    <xf numFmtId="0" fontId="5" fillId="0" borderId="3" xfId="2" applyFont="1" applyBorder="1" applyAlignment="1">
      <alignment vertical="center"/>
    </xf>
    <xf numFmtId="176" fontId="4" fillId="0" borderId="0" xfId="2" applyNumberFormat="1" applyFont="1" applyBorder="1" applyAlignment="1">
      <alignment vertical="center"/>
    </xf>
    <xf numFmtId="0" fontId="4" fillId="0" borderId="0" xfId="2" applyNumberFormat="1" applyFont="1" applyFill="1" applyBorder="1" applyAlignment="1">
      <alignment horizontal="left"/>
    </xf>
    <xf numFmtId="176" fontId="4" fillId="0" borderId="0" xfId="2" applyNumberFormat="1" applyFont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left" shrinkToFit="1"/>
    </xf>
    <xf numFmtId="0" fontId="7" fillId="0" borderId="0" xfId="3" applyNumberFormat="1" applyFont="1" applyFill="1" applyBorder="1" applyAlignment="1">
      <alignment horizontal="center" shrinkToFit="1"/>
    </xf>
    <xf numFmtId="0" fontId="4" fillId="0" borderId="1" xfId="2" applyNumberFormat="1" applyFont="1" applyFill="1" applyBorder="1" applyAlignment="1">
      <alignment horizontal="left"/>
    </xf>
    <xf numFmtId="38" fontId="4" fillId="0" borderId="0" xfId="1" applyFont="1" applyBorder="1" applyAlignment="1">
      <alignment vertical="center"/>
    </xf>
    <xf numFmtId="176" fontId="5" fillId="0" borderId="2" xfId="2" applyNumberFormat="1" applyFont="1" applyBorder="1" applyAlignment="1">
      <alignment vertical="center"/>
    </xf>
    <xf numFmtId="0" fontId="4" fillId="0" borderId="4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 shrinkToFit="1"/>
    </xf>
    <xf numFmtId="0" fontId="4" fillId="0" borderId="3" xfId="2" applyFont="1" applyBorder="1" applyAlignment="1">
      <alignment horizontal="left" shrinkToFit="1"/>
    </xf>
    <xf numFmtId="0" fontId="5" fillId="0" borderId="6" xfId="2" applyFont="1" applyBorder="1" applyAlignment="1">
      <alignment vertical="center"/>
    </xf>
    <xf numFmtId="0" fontId="4" fillId="0" borderId="3" xfId="2" applyFont="1" applyBorder="1" applyAlignment="1">
      <alignment horizontal="left"/>
    </xf>
    <xf numFmtId="0" fontId="5" fillId="0" borderId="3" xfId="2" applyFont="1" applyBorder="1" applyAlignment="1">
      <alignment vertical="center" shrinkToFit="1"/>
    </xf>
    <xf numFmtId="0" fontId="5" fillId="0" borderId="5" xfId="2" applyFont="1" applyBorder="1" applyAlignment="1">
      <alignment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 shrinkToFit="1"/>
    </xf>
    <xf numFmtId="176" fontId="5" fillId="0" borderId="0" xfId="2" applyNumberFormat="1" applyFont="1" applyBorder="1" applyAlignment="1">
      <alignment vertical="center"/>
    </xf>
    <xf numFmtId="176" fontId="4" fillId="0" borderId="0" xfId="2" applyNumberFormat="1" applyFont="1" applyAlignment="1">
      <alignment vertical="center"/>
    </xf>
    <xf numFmtId="176" fontId="4" fillId="0" borderId="0" xfId="2" applyNumberFormat="1" applyFont="1" applyAlignment="1">
      <alignment horizontal="right"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 shrinkToFit="1"/>
    </xf>
    <xf numFmtId="176" fontId="4" fillId="0" borderId="9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 shrinkToFit="1"/>
    </xf>
    <xf numFmtId="177" fontId="4" fillId="0" borderId="0" xfId="2" applyNumberFormat="1" applyFont="1" applyAlignment="1">
      <alignment vertical="center"/>
    </xf>
    <xf numFmtId="0" fontId="4" fillId="0" borderId="10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 shrinkToFit="1"/>
    </xf>
    <xf numFmtId="0" fontId="4" fillId="0" borderId="10" xfId="2" applyFont="1" applyBorder="1" applyAlignment="1">
      <alignment vertical="center"/>
    </xf>
    <xf numFmtId="0" fontId="4" fillId="0" borderId="12" xfId="2" applyFont="1" applyBorder="1" applyAlignment="1">
      <alignment vertical="center"/>
    </xf>
    <xf numFmtId="0" fontId="7" fillId="0" borderId="12" xfId="3" applyNumberFormat="1" applyFont="1" applyFill="1" applyBorder="1" applyAlignment="1"/>
    <xf numFmtId="0" fontId="7" fillId="0" borderId="10" xfId="3" applyNumberFormat="1" applyFont="1" applyFill="1" applyBorder="1" applyAlignment="1"/>
    <xf numFmtId="0" fontId="4" fillId="0" borderId="11" xfId="2" applyFont="1" applyBorder="1" applyAlignment="1">
      <alignment vertical="center"/>
    </xf>
    <xf numFmtId="0" fontId="4" fillId="0" borderId="0" xfId="2" applyNumberFormat="1" applyFont="1" applyAlignment="1">
      <alignment horizontal="right" vertical="center"/>
    </xf>
    <xf numFmtId="0" fontId="4" fillId="0" borderId="1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7" fillId="0" borderId="0" xfId="3" quotePrefix="1" applyNumberFormat="1" applyFont="1" applyFill="1" applyBorder="1" applyAlignment="1"/>
    <xf numFmtId="0" fontId="4" fillId="0" borderId="2" xfId="2" applyFont="1" applyBorder="1" applyAlignment="1">
      <alignment vertical="center"/>
    </xf>
    <xf numFmtId="0" fontId="4" fillId="0" borderId="1" xfId="2" applyFont="1" applyBorder="1" applyAlignment="1">
      <alignment vertical="center" shrinkToFit="1"/>
    </xf>
    <xf numFmtId="0" fontId="7" fillId="0" borderId="0" xfId="3" applyNumberFormat="1" applyFont="1" applyFill="1" applyBorder="1" applyAlignment="1">
      <alignment horizontal="left" shrinkToFit="1"/>
    </xf>
    <xf numFmtId="0" fontId="4" fillId="0" borderId="2" xfId="2" applyFont="1" applyBorder="1" applyAlignment="1">
      <alignment vertical="center" shrinkToFit="1"/>
    </xf>
  </cellXfs>
  <cellStyles count="4">
    <cellStyle name="桁区切り_単独表021～038" xfId="1"/>
    <cellStyle name="標準" xfId="0" builtinId="0"/>
    <cellStyle name="標準_単独表021～038" xfId="2"/>
    <cellStyle name="標準_新産業分類符号一覧(04.07再訂正)" xfId="3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indexed="10"/>
  </sheetPr>
  <dimension ref="A1:O104"/>
  <sheetViews>
    <sheetView tabSelected="1" workbookViewId="0">
      <selection activeCell="G24" sqref="G24"/>
    </sheetView>
  </sheetViews>
  <sheetFormatPr defaultRowHeight="12"/>
  <cols>
    <col min="1" max="1" width="2.875" style="1" customWidth="1"/>
    <col min="2" max="2" width="3.75" style="1" customWidth="1"/>
    <col min="3" max="3" width="23.375" style="1" customWidth="1"/>
    <col min="4" max="5" width="6.375" style="1" customWidth="1"/>
    <col min="6" max="6" width="10.375" style="1" customWidth="1"/>
    <col min="7" max="8" width="6.375" style="1" customWidth="1"/>
    <col min="9" max="9" width="2.875" style="1" customWidth="1"/>
    <col min="10" max="10" width="3.75" style="1" customWidth="1"/>
    <col min="11" max="11" width="23.375" style="2" customWidth="1"/>
    <col min="12" max="16384" width="9" style="2" bestFit="1" customWidth="1"/>
  </cols>
  <sheetData>
    <row r="1" spans="1:15" s="3" customFormat="1" ht="14.25">
      <c r="A1" s="3" t="s">
        <v>1</v>
      </c>
      <c r="I1" s="3"/>
    </row>
    <row r="2" spans="1:15" s="4" customFormat="1">
      <c r="E2" s="4" t="s">
        <v>96</v>
      </c>
      <c r="G2" s="4" t="s">
        <v>101</v>
      </c>
      <c r="I2" s="4"/>
    </row>
    <row r="3" spans="1:15" s="4" customFormat="1" ht="14.25" customHeight="1">
      <c r="A3" s="6" t="s">
        <v>2</v>
      </c>
      <c r="B3" s="6"/>
      <c r="C3" s="30"/>
      <c r="D3" s="40" t="s">
        <v>91</v>
      </c>
      <c r="E3" s="45"/>
      <c r="F3" s="47"/>
      <c r="G3" s="45" t="s">
        <v>51</v>
      </c>
      <c r="H3" s="45"/>
      <c r="I3" s="50" t="s">
        <v>102</v>
      </c>
      <c r="J3" s="58"/>
      <c r="K3" s="58"/>
      <c r="L3" s="4"/>
    </row>
    <row r="4" spans="1:15" s="5" customFormat="1" ht="14.25" customHeight="1">
      <c r="A4" s="7"/>
      <c r="B4" s="7"/>
      <c r="C4" s="31"/>
      <c r="D4" s="41" t="s">
        <v>92</v>
      </c>
      <c r="E4" s="46" t="s">
        <v>98</v>
      </c>
      <c r="F4" s="48" t="s">
        <v>99</v>
      </c>
      <c r="G4" s="46" t="s">
        <v>92</v>
      </c>
      <c r="H4" s="46" t="s">
        <v>98</v>
      </c>
      <c r="I4" s="51"/>
      <c r="J4" s="59"/>
      <c r="K4" s="59"/>
      <c r="L4" s="5"/>
    </row>
    <row r="5" spans="1:15" s="4" customFormat="1" ht="14.25" customHeight="1">
      <c r="A5" s="8"/>
      <c r="B5" s="20"/>
      <c r="C5" s="32"/>
      <c r="D5" s="22"/>
      <c r="E5" s="22"/>
      <c r="F5" s="22"/>
      <c r="G5" s="22"/>
      <c r="H5" s="22"/>
      <c r="I5" s="52"/>
      <c r="J5" s="8"/>
      <c r="K5" s="62"/>
      <c r="L5" s="4"/>
      <c r="M5" s="4"/>
      <c r="N5" s="22"/>
      <c r="O5" s="4"/>
    </row>
    <row r="6" spans="1:15" s="4" customFormat="1" ht="14.25" customHeight="1">
      <c r="A6" s="9"/>
      <c r="B6" s="21" t="s">
        <v>9</v>
      </c>
      <c r="C6" s="33"/>
      <c r="D6" s="42">
        <v>1231</v>
      </c>
      <c r="E6" s="42">
        <v>7841</v>
      </c>
      <c r="F6" s="42">
        <v>198528</v>
      </c>
      <c r="G6" s="42">
        <v>1449</v>
      </c>
      <c r="H6" s="42">
        <v>11633</v>
      </c>
      <c r="I6" s="53"/>
      <c r="J6" s="9" t="s">
        <v>9</v>
      </c>
      <c r="K6" s="9"/>
      <c r="L6" s="4"/>
      <c r="M6" s="9"/>
      <c r="N6" s="9"/>
      <c r="O6" s="4"/>
    </row>
    <row r="7" spans="1:15" s="4" customFormat="1" ht="14.25" customHeight="1">
      <c r="A7" s="4"/>
      <c r="B7" s="22"/>
      <c r="C7" s="33"/>
      <c r="D7" s="22"/>
      <c r="E7" s="22"/>
      <c r="F7" s="22"/>
      <c r="G7" s="22"/>
      <c r="H7" s="22"/>
      <c r="I7" s="53"/>
      <c r="J7" s="4"/>
      <c r="K7" s="12"/>
      <c r="L7" s="4"/>
      <c r="M7" s="4"/>
      <c r="N7" s="22"/>
      <c r="O7" s="4"/>
    </row>
    <row r="8" spans="1:15" s="4" customFormat="1" ht="14.25" customHeight="1">
      <c r="A8" s="9"/>
      <c r="B8" s="21" t="s">
        <v>12</v>
      </c>
      <c r="C8" s="33"/>
      <c r="D8" s="42">
        <v>279</v>
      </c>
      <c r="E8" s="42">
        <v>2048</v>
      </c>
      <c r="F8" s="42">
        <v>92929</v>
      </c>
      <c r="G8" s="42">
        <v>349</v>
      </c>
      <c r="H8" s="42">
        <f>H14+H20+H25+H34+H41+H10</f>
        <v>2815</v>
      </c>
      <c r="I8" s="53"/>
      <c r="J8" s="9" t="s">
        <v>12</v>
      </c>
      <c r="K8" s="9"/>
      <c r="L8" s="4"/>
      <c r="M8" s="9"/>
      <c r="N8" s="9"/>
      <c r="O8" s="4"/>
    </row>
    <row r="9" spans="1:15" s="4" customFormat="1" ht="14.25" customHeight="1">
      <c r="A9" s="4"/>
      <c r="B9" s="22"/>
      <c r="C9" s="21"/>
      <c r="D9" s="22"/>
      <c r="E9" s="22"/>
      <c r="F9" s="22"/>
      <c r="G9" s="22"/>
      <c r="H9" s="22"/>
      <c r="I9" s="53"/>
      <c r="J9" s="4"/>
      <c r="K9" s="12"/>
      <c r="L9" s="4"/>
      <c r="M9" s="4"/>
      <c r="N9" s="22"/>
      <c r="O9" s="9"/>
    </row>
    <row r="10" spans="1:15" s="4" customFormat="1" ht="14.25" customHeight="1">
      <c r="A10" s="10">
        <v>50</v>
      </c>
      <c r="B10" s="23" t="s">
        <v>15</v>
      </c>
      <c r="C10" s="34"/>
      <c r="D10" s="24">
        <v>2</v>
      </c>
      <c r="E10" s="24">
        <v>7</v>
      </c>
      <c r="F10" s="24" t="s">
        <v>100</v>
      </c>
      <c r="G10" s="24">
        <v>1</v>
      </c>
      <c r="H10" s="24">
        <v>1</v>
      </c>
      <c r="I10" s="54" t="s">
        <v>104</v>
      </c>
      <c r="J10" s="23" t="s">
        <v>15</v>
      </c>
      <c r="K10" s="12"/>
      <c r="L10" s="4"/>
      <c r="M10" s="10"/>
      <c r="N10" s="23"/>
      <c r="O10" s="12"/>
    </row>
    <row r="11" spans="1:15" s="4" customFormat="1" ht="14.25" customHeight="1">
      <c r="A11" s="11"/>
      <c r="B11" s="24"/>
      <c r="C11" s="34"/>
      <c r="D11" s="24"/>
      <c r="E11" s="24"/>
      <c r="F11" s="24"/>
      <c r="G11" s="24" t="s">
        <v>94</v>
      </c>
      <c r="H11" s="24" t="s">
        <v>94</v>
      </c>
      <c r="I11" s="54"/>
      <c r="J11" s="14" t="s">
        <v>83</v>
      </c>
      <c r="K11" s="25" t="s">
        <v>163</v>
      </c>
      <c r="L11" s="4"/>
      <c r="M11" s="11"/>
      <c r="N11" s="24"/>
      <c r="O11" s="12"/>
    </row>
    <row r="12" spans="1:15" s="4" customFormat="1" ht="14.25" customHeight="1">
      <c r="A12" s="12"/>
      <c r="B12" s="22"/>
      <c r="C12" s="34"/>
      <c r="D12" s="22"/>
      <c r="E12" s="22"/>
      <c r="F12" s="22"/>
      <c r="G12" s="24">
        <v>1</v>
      </c>
      <c r="H12" s="24">
        <v>1</v>
      </c>
      <c r="I12" s="54"/>
      <c r="J12" s="14" t="s">
        <v>79</v>
      </c>
      <c r="K12" s="63" t="s">
        <v>15</v>
      </c>
      <c r="L12" s="4"/>
      <c r="M12" s="12"/>
      <c r="N12" s="22"/>
      <c r="O12" s="12"/>
    </row>
    <row r="13" spans="1:15" s="4" customFormat="1" ht="14.25" customHeight="1">
      <c r="A13" s="12"/>
      <c r="B13" s="22"/>
      <c r="C13" s="34"/>
      <c r="D13" s="22"/>
      <c r="E13" s="22"/>
      <c r="F13" s="22"/>
      <c r="G13" s="22"/>
      <c r="H13" s="22"/>
      <c r="I13" s="54"/>
      <c r="J13" s="14"/>
      <c r="K13" s="63"/>
      <c r="L13" s="4"/>
      <c r="M13" s="12"/>
      <c r="N13" s="22"/>
      <c r="O13" s="12"/>
    </row>
    <row r="14" spans="1:15" s="4" customFormat="1" ht="14.25" customHeight="1">
      <c r="A14" s="10">
        <v>51</v>
      </c>
      <c r="B14" s="23" t="s">
        <v>0</v>
      </c>
      <c r="C14" s="34"/>
      <c r="D14" s="22">
        <v>13</v>
      </c>
      <c r="E14" s="22">
        <v>50</v>
      </c>
      <c r="F14" s="22">
        <v>866</v>
      </c>
      <c r="G14" s="22">
        <f>SUM(G15:G18)</f>
        <v>14</v>
      </c>
      <c r="H14" s="22">
        <f>SUM(H15:H18)</f>
        <v>66</v>
      </c>
      <c r="I14" s="54" t="s">
        <v>106</v>
      </c>
      <c r="J14" s="23" t="s">
        <v>0</v>
      </c>
      <c r="K14" s="12"/>
      <c r="L14" s="4"/>
      <c r="M14" s="10"/>
      <c r="N14" s="23"/>
      <c r="O14" s="12"/>
    </row>
    <row r="15" spans="1:15" s="4" customFormat="1" ht="14.25" customHeight="1">
      <c r="A15" s="12"/>
      <c r="B15" s="22"/>
      <c r="C15" s="34"/>
      <c r="D15" s="22"/>
      <c r="E15" s="22"/>
      <c r="F15" s="22"/>
      <c r="G15" s="22">
        <v>3</v>
      </c>
      <c r="H15" s="22">
        <v>14</v>
      </c>
      <c r="I15" s="54"/>
      <c r="J15" s="14" t="s">
        <v>112</v>
      </c>
      <c r="K15" s="25" t="s">
        <v>163</v>
      </c>
      <c r="L15" s="4"/>
      <c r="M15" s="12"/>
      <c r="N15" s="22"/>
      <c r="O15" s="12"/>
    </row>
    <row r="16" spans="1:15" s="4" customFormat="1" ht="14.25" customHeight="1">
      <c r="A16" s="11"/>
      <c r="B16" s="10">
        <v>511</v>
      </c>
      <c r="C16" s="35" t="s">
        <v>43</v>
      </c>
      <c r="D16" s="22">
        <v>2</v>
      </c>
      <c r="E16" s="22">
        <v>5</v>
      </c>
      <c r="F16" s="24" t="s">
        <v>100</v>
      </c>
      <c r="G16" s="22">
        <v>1</v>
      </c>
      <c r="H16" s="22">
        <v>3</v>
      </c>
      <c r="I16" s="54"/>
      <c r="J16" s="14" t="s">
        <v>48</v>
      </c>
      <c r="K16" s="25" t="s">
        <v>164</v>
      </c>
      <c r="L16" s="4"/>
      <c r="M16" s="11"/>
      <c r="N16" s="10"/>
      <c r="O16" s="25"/>
    </row>
    <row r="17" spans="1:15" s="4" customFormat="1" ht="14.25" customHeight="1">
      <c r="A17" s="11"/>
      <c r="B17" s="10">
        <v>512</v>
      </c>
      <c r="C17" s="35" t="s">
        <v>45</v>
      </c>
      <c r="D17" s="22">
        <v>4</v>
      </c>
      <c r="E17" s="24">
        <v>9</v>
      </c>
      <c r="F17" s="24" t="s">
        <v>100</v>
      </c>
      <c r="G17" s="22">
        <v>2</v>
      </c>
      <c r="H17" s="24">
        <v>3</v>
      </c>
      <c r="I17" s="54"/>
      <c r="J17" s="14" t="s">
        <v>120</v>
      </c>
      <c r="K17" s="25" t="s">
        <v>45</v>
      </c>
      <c r="L17" s="4"/>
      <c r="M17" s="11"/>
      <c r="N17" s="10"/>
      <c r="O17" s="25"/>
    </row>
    <row r="18" spans="1:15" s="4" customFormat="1" ht="14.25" customHeight="1">
      <c r="A18" s="12"/>
      <c r="B18" s="10">
        <v>513</v>
      </c>
      <c r="C18" s="35" t="s">
        <v>39</v>
      </c>
      <c r="D18" s="22">
        <v>7</v>
      </c>
      <c r="E18" s="22">
        <v>36</v>
      </c>
      <c r="F18" s="22">
        <v>714</v>
      </c>
      <c r="G18" s="22">
        <v>8</v>
      </c>
      <c r="H18" s="22">
        <v>46</v>
      </c>
      <c r="I18" s="54"/>
      <c r="J18" s="14" t="s">
        <v>121</v>
      </c>
      <c r="K18" s="25" t="s">
        <v>97</v>
      </c>
      <c r="L18" s="4"/>
      <c r="M18" s="12"/>
      <c r="N18" s="10"/>
      <c r="O18" s="25"/>
    </row>
    <row r="19" spans="1:15" s="4" customFormat="1" ht="14.25" customHeight="1">
      <c r="A19" s="12"/>
      <c r="B19" s="22"/>
      <c r="C19" s="34"/>
      <c r="D19" s="22"/>
      <c r="E19" s="22"/>
      <c r="F19" s="22"/>
      <c r="G19" s="22"/>
      <c r="H19" s="22"/>
      <c r="I19" s="54"/>
      <c r="J19" s="14"/>
      <c r="K19" s="25"/>
      <c r="L19" s="4"/>
      <c r="M19" s="12"/>
      <c r="N19" s="22"/>
      <c r="O19" s="12"/>
    </row>
    <row r="20" spans="1:15" s="4" customFormat="1" ht="14.25" customHeight="1">
      <c r="A20" s="12">
        <v>52</v>
      </c>
      <c r="B20" s="23" t="s">
        <v>11</v>
      </c>
      <c r="C20" s="34"/>
      <c r="D20" s="22">
        <v>59</v>
      </c>
      <c r="E20" s="22">
        <v>594</v>
      </c>
      <c r="F20" s="22">
        <v>22141</v>
      </c>
      <c r="G20" s="22">
        <f>SUM(G21:G23)</f>
        <v>64</v>
      </c>
      <c r="H20" s="22">
        <f>SUM(H21:H23)</f>
        <v>566</v>
      </c>
      <c r="I20" s="54" t="s">
        <v>108</v>
      </c>
      <c r="J20" s="23" t="s">
        <v>62</v>
      </c>
      <c r="K20" s="12"/>
      <c r="L20" s="4"/>
      <c r="M20" s="12"/>
      <c r="N20" s="23"/>
      <c r="O20" s="12"/>
    </row>
    <row r="21" spans="1:15" s="4" customFormat="1" ht="14.25" customHeight="1">
      <c r="A21" s="12"/>
      <c r="B21" s="22"/>
      <c r="C21" s="34"/>
      <c r="D21" s="22"/>
      <c r="E21" s="22"/>
      <c r="F21" s="22"/>
      <c r="G21" s="22">
        <v>1</v>
      </c>
      <c r="H21" s="22">
        <v>1</v>
      </c>
      <c r="I21" s="54"/>
      <c r="J21" s="14" t="s">
        <v>95</v>
      </c>
      <c r="K21" s="25" t="s">
        <v>163</v>
      </c>
      <c r="L21" s="4"/>
      <c r="M21" s="12"/>
      <c r="N21" s="22"/>
      <c r="O21" s="12"/>
    </row>
    <row r="22" spans="1:15" s="4" customFormat="1" ht="14.25" customHeight="1">
      <c r="A22" s="12"/>
      <c r="B22" s="10">
        <v>521</v>
      </c>
      <c r="C22" s="35" t="s">
        <v>49</v>
      </c>
      <c r="D22" s="22">
        <v>28</v>
      </c>
      <c r="E22" s="22">
        <v>373</v>
      </c>
      <c r="F22" s="22">
        <v>14886</v>
      </c>
      <c r="G22" s="22">
        <v>30</v>
      </c>
      <c r="H22" s="22">
        <v>333</v>
      </c>
      <c r="I22" s="54"/>
      <c r="J22" s="60" t="s">
        <v>122</v>
      </c>
      <c r="K22" s="63" t="s">
        <v>165</v>
      </c>
      <c r="L22" s="4"/>
      <c r="M22" s="12"/>
      <c r="N22" s="10"/>
      <c r="O22" s="25"/>
    </row>
    <row r="23" spans="1:15" s="4" customFormat="1" ht="14.25" customHeight="1">
      <c r="A23" s="12"/>
      <c r="B23" s="10">
        <v>522</v>
      </c>
      <c r="C23" s="35" t="s">
        <v>50</v>
      </c>
      <c r="D23" s="22">
        <v>31</v>
      </c>
      <c r="E23" s="22">
        <v>221</v>
      </c>
      <c r="F23" s="22">
        <v>7255</v>
      </c>
      <c r="G23" s="22">
        <v>33</v>
      </c>
      <c r="H23" s="22">
        <v>232</v>
      </c>
      <c r="I23" s="54"/>
      <c r="J23" s="14" t="s">
        <v>123</v>
      </c>
      <c r="K23" s="25" t="s">
        <v>166</v>
      </c>
      <c r="L23" s="4"/>
      <c r="M23" s="12"/>
      <c r="N23" s="10"/>
      <c r="O23" s="25"/>
    </row>
    <row r="24" spans="1:15" s="4" customFormat="1" ht="14.25" customHeight="1">
      <c r="A24" s="12"/>
      <c r="B24" s="22"/>
      <c r="C24" s="34"/>
      <c r="D24" s="22"/>
      <c r="E24" s="22"/>
      <c r="F24" s="22"/>
      <c r="G24" s="22"/>
      <c r="H24" s="22"/>
      <c r="I24" s="54"/>
      <c r="J24" s="14"/>
      <c r="K24" s="25"/>
      <c r="L24" s="4"/>
      <c r="M24" s="12"/>
      <c r="N24" s="22"/>
      <c r="O24" s="12"/>
    </row>
    <row r="25" spans="1:15" s="4" customFormat="1" ht="14.25" customHeight="1">
      <c r="A25" s="10">
        <v>53</v>
      </c>
      <c r="B25" s="25" t="s">
        <v>7</v>
      </c>
      <c r="C25" s="35"/>
      <c r="D25" s="22">
        <v>73</v>
      </c>
      <c r="E25" s="22">
        <v>501</v>
      </c>
      <c r="F25" s="22">
        <v>23467</v>
      </c>
      <c r="G25" s="22">
        <f>SUM(G26:G32)</f>
        <v>89</v>
      </c>
      <c r="H25" s="22">
        <f>SUM(H26:H32)</f>
        <v>659</v>
      </c>
      <c r="I25" s="54" t="s">
        <v>109</v>
      </c>
      <c r="J25" s="25" t="s">
        <v>7</v>
      </c>
      <c r="K25" s="25"/>
      <c r="L25" s="4"/>
      <c r="M25" s="10"/>
      <c r="N25" s="25"/>
      <c r="O25" s="25"/>
    </row>
    <row r="26" spans="1:15" s="4" customFormat="1" ht="14.25" customHeight="1">
      <c r="A26" s="12"/>
      <c r="B26" s="4"/>
      <c r="C26" s="34"/>
      <c r="G26" s="49">
        <v>4</v>
      </c>
      <c r="H26" s="49">
        <v>28</v>
      </c>
      <c r="I26" s="54"/>
      <c r="J26" s="14" t="s">
        <v>124</v>
      </c>
      <c r="K26" s="25" t="s">
        <v>163</v>
      </c>
      <c r="L26" s="4"/>
      <c r="M26" s="12"/>
      <c r="N26" s="4"/>
      <c r="O26" s="12"/>
    </row>
    <row r="27" spans="1:15" s="4" customFormat="1" ht="14.25" customHeight="1">
      <c r="A27" s="12"/>
      <c r="B27" s="10">
        <v>531</v>
      </c>
      <c r="C27" s="35" t="s">
        <v>52</v>
      </c>
      <c r="D27" s="22">
        <v>43</v>
      </c>
      <c r="E27" s="22">
        <v>270</v>
      </c>
      <c r="F27" s="22">
        <v>12890</v>
      </c>
      <c r="G27" s="22">
        <v>49</v>
      </c>
      <c r="H27" s="22">
        <v>403</v>
      </c>
      <c r="I27" s="54"/>
      <c r="J27" s="14" t="s">
        <v>125</v>
      </c>
      <c r="K27" s="25" t="s">
        <v>152</v>
      </c>
      <c r="L27" s="4"/>
      <c r="M27" s="12"/>
      <c r="N27" s="10"/>
      <c r="O27" s="25"/>
    </row>
    <row r="28" spans="1:15" s="4" customFormat="1" ht="14.25" customHeight="1">
      <c r="A28" s="12"/>
      <c r="B28" s="10">
        <v>532</v>
      </c>
      <c r="C28" s="35" t="s">
        <v>53</v>
      </c>
      <c r="D28" s="22">
        <v>11</v>
      </c>
      <c r="E28" s="22">
        <v>61</v>
      </c>
      <c r="F28" s="22">
        <v>1350</v>
      </c>
      <c r="G28" s="22">
        <v>11</v>
      </c>
      <c r="H28" s="22">
        <v>70</v>
      </c>
      <c r="I28" s="54"/>
      <c r="J28" s="14" t="s">
        <v>107</v>
      </c>
      <c r="K28" s="25" t="s">
        <v>167</v>
      </c>
      <c r="L28" s="4"/>
      <c r="M28" s="12"/>
      <c r="N28" s="10"/>
      <c r="O28" s="25"/>
    </row>
    <row r="29" spans="1:15" s="4" customFormat="1" ht="14.25" customHeight="1">
      <c r="A29" s="11"/>
      <c r="B29" s="10">
        <v>533</v>
      </c>
      <c r="C29" s="35" t="s">
        <v>55</v>
      </c>
      <c r="D29" s="22">
        <v>4</v>
      </c>
      <c r="E29" s="22">
        <v>49</v>
      </c>
      <c r="F29" s="24">
        <v>3934</v>
      </c>
      <c r="G29" s="22">
        <v>4</v>
      </c>
      <c r="H29" s="22">
        <v>31</v>
      </c>
      <c r="I29" s="54"/>
      <c r="J29" s="14" t="s">
        <v>126</v>
      </c>
      <c r="K29" s="25" t="s">
        <v>55</v>
      </c>
      <c r="L29" s="4"/>
      <c r="M29" s="11"/>
      <c r="N29" s="10"/>
      <c r="O29" s="25"/>
    </row>
    <row r="30" spans="1:15" s="4" customFormat="1" ht="14.25" customHeight="1">
      <c r="A30" s="11"/>
      <c r="B30" s="10">
        <v>534</v>
      </c>
      <c r="C30" s="35" t="s">
        <v>20</v>
      </c>
      <c r="D30" s="22">
        <v>3</v>
      </c>
      <c r="E30" s="22">
        <v>32</v>
      </c>
      <c r="F30" s="24">
        <v>1286</v>
      </c>
      <c r="G30" s="22">
        <v>3</v>
      </c>
      <c r="H30" s="22">
        <v>41</v>
      </c>
      <c r="I30" s="54"/>
      <c r="J30" s="14" t="s">
        <v>119</v>
      </c>
      <c r="K30" s="25" t="s">
        <v>20</v>
      </c>
      <c r="L30" s="4"/>
      <c r="M30" s="11"/>
      <c r="N30" s="10"/>
      <c r="O30" s="25"/>
    </row>
    <row r="31" spans="1:15" s="4" customFormat="1" ht="14.25" customHeight="1">
      <c r="A31" s="12"/>
      <c r="B31" s="26" t="s">
        <v>17</v>
      </c>
      <c r="C31" s="35" t="s">
        <v>31</v>
      </c>
      <c r="D31" s="24" t="s">
        <v>94</v>
      </c>
      <c r="E31" s="24" t="s">
        <v>94</v>
      </c>
      <c r="F31" s="24" t="s">
        <v>94</v>
      </c>
      <c r="G31" s="24">
        <v>4</v>
      </c>
      <c r="H31" s="24">
        <v>9</v>
      </c>
      <c r="I31" s="54"/>
      <c r="J31" s="14" t="s">
        <v>17</v>
      </c>
      <c r="K31" s="25" t="s">
        <v>31</v>
      </c>
      <c r="L31" s="4"/>
      <c r="M31" s="12"/>
      <c r="N31" s="26"/>
      <c r="O31" s="25"/>
    </row>
    <row r="32" spans="1:15" s="4" customFormat="1" ht="14.25" customHeight="1">
      <c r="A32" s="12"/>
      <c r="B32" s="26" t="s">
        <v>23</v>
      </c>
      <c r="C32" s="35" t="s">
        <v>57</v>
      </c>
      <c r="D32" s="22">
        <v>12</v>
      </c>
      <c r="E32" s="22">
        <v>89</v>
      </c>
      <c r="F32" s="22">
        <v>4006</v>
      </c>
      <c r="G32" s="22">
        <v>14</v>
      </c>
      <c r="H32" s="22">
        <v>77</v>
      </c>
      <c r="I32" s="54"/>
      <c r="J32" s="14" t="s">
        <v>23</v>
      </c>
      <c r="K32" s="25" t="s">
        <v>57</v>
      </c>
      <c r="L32" s="4"/>
      <c r="M32" s="12"/>
      <c r="N32" s="26"/>
      <c r="O32" s="25"/>
    </row>
    <row r="33" spans="1:15" s="4" customFormat="1" ht="14.25" customHeight="1">
      <c r="A33" s="12"/>
      <c r="B33" s="22"/>
      <c r="C33" s="34"/>
      <c r="D33" s="22"/>
      <c r="E33" s="22"/>
      <c r="F33" s="22"/>
      <c r="G33" s="22"/>
      <c r="H33" s="22"/>
      <c r="I33" s="54"/>
      <c r="J33" s="14"/>
      <c r="K33" s="25"/>
      <c r="L33" s="4"/>
      <c r="M33" s="12"/>
      <c r="N33" s="22"/>
      <c r="O33" s="12"/>
    </row>
    <row r="34" spans="1:15" s="4" customFormat="1" ht="14.25" customHeight="1">
      <c r="A34" s="10">
        <v>54</v>
      </c>
      <c r="B34" s="23" t="s">
        <v>28</v>
      </c>
      <c r="C34" s="33"/>
      <c r="D34" s="22">
        <v>70</v>
      </c>
      <c r="E34" s="22">
        <v>465</v>
      </c>
      <c r="F34" s="22">
        <v>19121</v>
      </c>
      <c r="G34" s="22">
        <f>SUM(G35:G39)</f>
        <v>96</v>
      </c>
      <c r="H34" s="22">
        <f>SUM(H35:H39)</f>
        <v>1031</v>
      </c>
      <c r="I34" s="54" t="s">
        <v>110</v>
      </c>
      <c r="J34" s="23" t="s">
        <v>28</v>
      </c>
      <c r="K34" s="12"/>
      <c r="L34" s="4"/>
      <c r="M34" s="10"/>
      <c r="N34" s="23"/>
      <c r="O34" s="4"/>
    </row>
    <row r="35" spans="1:15" s="4" customFormat="1" ht="14.25" customHeight="1">
      <c r="A35" s="12"/>
      <c r="B35" s="4"/>
      <c r="C35" s="34"/>
      <c r="G35" s="24" t="s">
        <v>94</v>
      </c>
      <c r="H35" s="24" t="s">
        <v>94</v>
      </c>
      <c r="I35" s="54"/>
      <c r="J35" s="14" t="s">
        <v>127</v>
      </c>
      <c r="K35" s="25" t="s">
        <v>163</v>
      </c>
      <c r="L35" s="4"/>
      <c r="M35" s="12"/>
      <c r="N35" s="4"/>
      <c r="O35" s="12"/>
    </row>
    <row r="36" spans="1:15" s="4" customFormat="1" ht="14.25" customHeight="1">
      <c r="A36" s="12"/>
      <c r="B36" s="10">
        <v>541</v>
      </c>
      <c r="C36" s="35" t="s">
        <v>58</v>
      </c>
      <c r="D36" s="22">
        <v>22</v>
      </c>
      <c r="E36" s="22">
        <v>174</v>
      </c>
      <c r="F36" s="22">
        <v>6574</v>
      </c>
      <c r="G36" s="22">
        <v>32</v>
      </c>
      <c r="H36" s="22">
        <v>369</v>
      </c>
      <c r="I36" s="54"/>
      <c r="J36" s="14" t="s">
        <v>129</v>
      </c>
      <c r="K36" s="25" t="s">
        <v>58</v>
      </c>
      <c r="L36" s="4"/>
      <c r="M36" s="12"/>
      <c r="N36" s="10"/>
      <c r="O36" s="25"/>
    </row>
    <row r="37" spans="1:15" s="4" customFormat="1" ht="14.25" customHeight="1">
      <c r="A37" s="12"/>
      <c r="B37" s="10">
        <v>542</v>
      </c>
      <c r="C37" s="35" t="s">
        <v>59</v>
      </c>
      <c r="D37" s="22">
        <v>23</v>
      </c>
      <c r="E37" s="22">
        <v>166</v>
      </c>
      <c r="F37" s="22">
        <v>6535</v>
      </c>
      <c r="G37" s="22">
        <v>29</v>
      </c>
      <c r="H37" s="22">
        <v>216</v>
      </c>
      <c r="I37" s="54"/>
      <c r="J37" s="14" t="s">
        <v>42</v>
      </c>
      <c r="K37" s="25" t="s">
        <v>90</v>
      </c>
      <c r="L37" s="4"/>
      <c r="M37" s="12"/>
      <c r="N37" s="10"/>
      <c r="O37" s="25"/>
    </row>
    <row r="38" spans="1:15" s="4" customFormat="1" ht="14.25" customHeight="1">
      <c r="A38" s="12"/>
      <c r="B38" s="10">
        <v>543</v>
      </c>
      <c r="C38" s="35" t="s">
        <v>60</v>
      </c>
      <c r="D38" s="22">
        <v>16</v>
      </c>
      <c r="E38" s="22">
        <v>75</v>
      </c>
      <c r="F38" s="22">
        <v>3518</v>
      </c>
      <c r="G38" s="22">
        <v>22</v>
      </c>
      <c r="H38" s="22">
        <v>334</v>
      </c>
      <c r="I38" s="54"/>
      <c r="J38" s="14" t="s">
        <v>130</v>
      </c>
      <c r="K38" s="25" t="s">
        <v>168</v>
      </c>
      <c r="L38" s="4"/>
      <c r="M38" s="12"/>
      <c r="N38" s="10"/>
      <c r="O38" s="25"/>
    </row>
    <row r="39" spans="1:15" s="4" customFormat="1" ht="14.25" customHeight="1">
      <c r="A39" s="12"/>
      <c r="B39" s="10">
        <v>549</v>
      </c>
      <c r="C39" s="35" t="s">
        <v>61</v>
      </c>
      <c r="D39" s="22">
        <v>9</v>
      </c>
      <c r="E39" s="22">
        <v>50</v>
      </c>
      <c r="F39" s="22">
        <v>2494</v>
      </c>
      <c r="G39" s="22">
        <v>13</v>
      </c>
      <c r="H39" s="22">
        <v>112</v>
      </c>
      <c r="I39" s="54"/>
      <c r="J39" s="14" t="s">
        <v>74</v>
      </c>
      <c r="K39" s="25" t="s">
        <v>169</v>
      </c>
      <c r="L39" s="4"/>
      <c r="M39" s="12"/>
      <c r="N39" s="10"/>
      <c r="O39" s="25"/>
    </row>
    <row r="40" spans="1:15" s="4" customFormat="1" ht="14.25" customHeight="1">
      <c r="A40" s="12"/>
      <c r="B40" s="22"/>
      <c r="C40" s="34"/>
      <c r="D40" s="22"/>
      <c r="E40" s="22"/>
      <c r="F40" s="22"/>
      <c r="G40" s="22"/>
      <c r="H40" s="22"/>
      <c r="I40" s="54"/>
      <c r="J40" s="14"/>
      <c r="K40" s="25"/>
      <c r="L40" s="4"/>
      <c r="M40" s="12"/>
      <c r="N40" s="22"/>
      <c r="O40" s="12"/>
    </row>
    <row r="41" spans="1:15" s="4" customFormat="1" ht="14.25" customHeight="1">
      <c r="A41" s="10">
        <v>55</v>
      </c>
      <c r="B41" s="23" t="s">
        <v>30</v>
      </c>
      <c r="C41" s="34"/>
      <c r="D41" s="22">
        <v>62</v>
      </c>
      <c r="E41" s="22">
        <v>431</v>
      </c>
      <c r="F41" s="24" t="s">
        <v>100</v>
      </c>
      <c r="G41" s="22">
        <f>SUM(G42:G46)</f>
        <v>85</v>
      </c>
      <c r="H41" s="22">
        <f>SUM(H42:H46)</f>
        <v>492</v>
      </c>
      <c r="I41" s="54" t="s">
        <v>111</v>
      </c>
      <c r="J41" s="23" t="s">
        <v>30</v>
      </c>
      <c r="K41" s="12"/>
      <c r="L41" s="4"/>
      <c r="M41" s="10"/>
      <c r="N41" s="23"/>
      <c r="O41" s="12"/>
    </row>
    <row r="42" spans="1:15" s="4" customFormat="1" ht="14.25" customHeight="1">
      <c r="A42" s="12"/>
      <c r="B42" s="4"/>
      <c r="C42" s="34"/>
      <c r="G42" s="49">
        <v>1</v>
      </c>
      <c r="H42" s="49">
        <v>1</v>
      </c>
      <c r="I42" s="54"/>
      <c r="J42" s="14" t="s">
        <v>131</v>
      </c>
      <c r="K42" s="25" t="s">
        <v>163</v>
      </c>
      <c r="L42" s="4"/>
      <c r="M42" s="12"/>
      <c r="N42" s="4"/>
      <c r="O42" s="12"/>
    </row>
    <row r="43" spans="1:15" s="4" customFormat="1" ht="14.25" customHeight="1">
      <c r="A43" s="12"/>
      <c r="B43" s="10">
        <v>551</v>
      </c>
      <c r="C43" s="35" t="s">
        <v>64</v>
      </c>
      <c r="D43" s="22">
        <v>12</v>
      </c>
      <c r="E43" s="22">
        <v>71</v>
      </c>
      <c r="F43" s="22">
        <v>2656</v>
      </c>
      <c r="G43" s="22">
        <v>11</v>
      </c>
      <c r="H43" s="22">
        <v>62</v>
      </c>
      <c r="I43" s="54"/>
      <c r="J43" s="14" t="s">
        <v>132</v>
      </c>
      <c r="K43" s="25" t="s">
        <v>170</v>
      </c>
      <c r="L43" s="4"/>
      <c r="M43" s="12"/>
      <c r="N43" s="10"/>
      <c r="O43" s="25"/>
    </row>
    <row r="44" spans="1:15" s="4" customFormat="1" ht="14.25" customHeight="1">
      <c r="A44" s="12"/>
      <c r="B44" s="10">
        <v>552</v>
      </c>
      <c r="C44" s="35" t="s">
        <v>3</v>
      </c>
      <c r="D44" s="22">
        <v>13</v>
      </c>
      <c r="E44" s="22">
        <v>115</v>
      </c>
      <c r="F44" s="22">
        <v>17727</v>
      </c>
      <c r="G44" s="22">
        <v>19</v>
      </c>
      <c r="H44" s="22">
        <v>132</v>
      </c>
      <c r="I44" s="54"/>
      <c r="J44" s="14" t="s">
        <v>133</v>
      </c>
      <c r="K44" s="25" t="s">
        <v>160</v>
      </c>
      <c r="L44" s="4"/>
      <c r="M44" s="12"/>
      <c r="N44" s="10"/>
      <c r="O44" s="25"/>
    </row>
    <row r="45" spans="1:15" s="4" customFormat="1" ht="14.25" customHeight="1">
      <c r="A45" s="12"/>
      <c r="B45" s="10">
        <v>553</v>
      </c>
      <c r="C45" s="35" t="s">
        <v>65</v>
      </c>
      <c r="D45" s="22">
        <v>4</v>
      </c>
      <c r="E45" s="22">
        <v>27</v>
      </c>
      <c r="F45" s="22">
        <v>663</v>
      </c>
      <c r="G45" s="22">
        <v>7</v>
      </c>
      <c r="H45" s="22">
        <v>37</v>
      </c>
      <c r="I45" s="54"/>
      <c r="J45" s="14" t="s">
        <v>135</v>
      </c>
      <c r="K45" s="25" t="s">
        <v>65</v>
      </c>
      <c r="L45" s="4"/>
      <c r="M45" s="12"/>
      <c r="N45" s="10"/>
      <c r="O45" s="25"/>
    </row>
    <row r="46" spans="1:15" s="4" customFormat="1" ht="14.25" customHeight="1">
      <c r="A46" s="12"/>
      <c r="B46" s="10">
        <v>559</v>
      </c>
      <c r="C46" s="35" t="s">
        <v>56</v>
      </c>
      <c r="D46" s="22">
        <v>33</v>
      </c>
      <c r="E46" s="22">
        <v>218</v>
      </c>
      <c r="F46" s="24" t="s">
        <v>100</v>
      </c>
      <c r="G46" s="22">
        <v>47</v>
      </c>
      <c r="H46" s="22">
        <v>260</v>
      </c>
      <c r="I46" s="54"/>
      <c r="J46" s="60" t="s">
        <v>136</v>
      </c>
      <c r="K46" s="63" t="s">
        <v>171</v>
      </c>
      <c r="L46" s="4"/>
      <c r="M46" s="12"/>
      <c r="N46" s="10"/>
      <c r="O46" s="25"/>
    </row>
    <row r="47" spans="1:15" s="4" customFormat="1" ht="14.25" customHeight="1">
      <c r="A47" s="12"/>
      <c r="B47" s="10"/>
      <c r="C47" s="35"/>
      <c r="D47" s="22"/>
      <c r="E47" s="22"/>
      <c r="F47" s="24"/>
      <c r="G47" s="22"/>
      <c r="H47" s="22"/>
      <c r="I47" s="54"/>
      <c r="J47" s="60"/>
      <c r="K47" s="63"/>
      <c r="L47" s="4"/>
      <c r="M47" s="12"/>
      <c r="N47" s="10"/>
      <c r="O47" s="25"/>
    </row>
    <row r="48" spans="1:15" ht="14.25" customHeight="1">
      <c r="A48" s="12"/>
      <c r="B48" s="22"/>
      <c r="C48" s="33"/>
      <c r="D48" s="22"/>
      <c r="E48" s="22"/>
      <c r="F48" s="22"/>
      <c r="G48" s="22"/>
      <c r="H48" s="22"/>
      <c r="I48" s="53"/>
      <c r="J48" s="4"/>
      <c r="K48" s="12"/>
      <c r="L48" s="9"/>
      <c r="M48" s="12"/>
      <c r="N48" s="22"/>
      <c r="O48" s="4"/>
    </row>
    <row r="49" spans="1:15" ht="14.25" customHeight="1">
      <c r="A49" s="13"/>
      <c r="B49" s="21" t="s">
        <v>33</v>
      </c>
      <c r="C49" s="36"/>
      <c r="D49" s="42">
        <v>952</v>
      </c>
      <c r="E49" s="42">
        <v>5793</v>
      </c>
      <c r="F49" s="42">
        <v>105599</v>
      </c>
      <c r="G49" s="42">
        <v>1100</v>
      </c>
      <c r="H49" s="42">
        <f>H51+H61+H69+H79+H85+H97</f>
        <v>8818</v>
      </c>
      <c r="I49" s="53"/>
      <c r="J49" s="21" t="s">
        <v>33</v>
      </c>
      <c r="K49" s="12"/>
      <c r="L49" s="9"/>
      <c r="M49" s="13"/>
      <c r="N49" s="9"/>
      <c r="O49" s="9"/>
    </row>
    <row r="50" spans="1:15" ht="14.25" customHeight="1">
      <c r="A50" s="13"/>
      <c r="B50" s="9"/>
      <c r="C50" s="21"/>
      <c r="D50" s="2"/>
      <c r="E50" s="2"/>
      <c r="F50" s="2"/>
      <c r="G50" s="2"/>
      <c r="H50" s="2"/>
      <c r="I50" s="53"/>
      <c r="J50" s="4"/>
      <c r="K50" s="12"/>
      <c r="L50" s="9"/>
      <c r="M50" s="13"/>
      <c r="N50" s="9"/>
      <c r="O50" s="9"/>
    </row>
    <row r="51" spans="1:15" ht="14.25" customHeight="1">
      <c r="A51" s="10">
        <v>56</v>
      </c>
      <c r="B51" s="23" t="s">
        <v>35</v>
      </c>
      <c r="C51" s="33"/>
      <c r="D51" s="22">
        <v>3</v>
      </c>
      <c r="E51" s="22">
        <v>304</v>
      </c>
      <c r="F51" s="22">
        <v>8728</v>
      </c>
      <c r="G51" s="22">
        <v>9</v>
      </c>
      <c r="H51" s="22">
        <v>381</v>
      </c>
      <c r="I51" s="54" t="s">
        <v>113</v>
      </c>
      <c r="J51" s="23" t="s">
        <v>35</v>
      </c>
      <c r="K51" s="12"/>
      <c r="L51" s="9"/>
      <c r="M51" s="10"/>
      <c r="N51" s="23"/>
      <c r="O51" s="4"/>
    </row>
    <row r="52" spans="1:15" ht="14.25" customHeight="1">
      <c r="A52" s="13"/>
      <c r="B52" s="9"/>
      <c r="C52" s="21"/>
      <c r="D52" s="2"/>
      <c r="E52" s="2"/>
      <c r="F52" s="2"/>
      <c r="G52" s="24" t="s">
        <v>94</v>
      </c>
      <c r="H52" s="24" t="s">
        <v>94</v>
      </c>
      <c r="I52" s="54"/>
      <c r="J52" s="14" t="s">
        <v>138</v>
      </c>
      <c r="K52" s="25" t="s">
        <v>163</v>
      </c>
      <c r="L52" s="9"/>
      <c r="M52" s="13"/>
      <c r="N52" s="9"/>
      <c r="O52" s="9"/>
    </row>
    <row r="53" spans="1:15" ht="14.25" customHeight="1">
      <c r="A53" s="12"/>
      <c r="B53" s="10">
        <v>561</v>
      </c>
      <c r="C53" s="37" t="s">
        <v>67</v>
      </c>
      <c r="D53" s="22">
        <v>2</v>
      </c>
      <c r="E53" s="22">
        <v>292</v>
      </c>
      <c r="F53" s="24" t="s">
        <v>100</v>
      </c>
      <c r="G53" s="22">
        <v>2</v>
      </c>
      <c r="H53" s="22">
        <v>320</v>
      </c>
      <c r="I53" s="54"/>
      <c r="J53" s="14" t="s">
        <v>139</v>
      </c>
      <c r="K53" s="25" t="s">
        <v>22</v>
      </c>
      <c r="L53" s="9"/>
      <c r="M53" s="12"/>
      <c r="N53" s="10"/>
      <c r="O53" s="23"/>
    </row>
    <row r="54" spans="1:15" ht="14.25" customHeight="1">
      <c r="A54" s="12"/>
      <c r="B54" s="10">
        <v>569</v>
      </c>
      <c r="C54" s="37" t="s">
        <v>26</v>
      </c>
      <c r="D54" s="22">
        <v>1</v>
      </c>
      <c r="E54" s="22">
        <v>12</v>
      </c>
      <c r="F54" s="24" t="s">
        <v>100</v>
      </c>
      <c r="G54" s="22">
        <v>7</v>
      </c>
      <c r="H54" s="22">
        <v>61</v>
      </c>
      <c r="I54" s="54"/>
      <c r="J54" s="14" t="s">
        <v>116</v>
      </c>
      <c r="K54" s="25" t="s">
        <v>172</v>
      </c>
      <c r="L54" s="9"/>
      <c r="M54" s="12"/>
      <c r="N54" s="10"/>
      <c r="O54" s="23"/>
    </row>
    <row r="55" spans="1:15" ht="14.25" customHeight="1">
      <c r="A55" s="12"/>
      <c r="B55" s="22"/>
      <c r="C55" s="35" t="s">
        <v>70</v>
      </c>
      <c r="D55" s="22"/>
      <c r="E55" s="22"/>
      <c r="F55" s="22"/>
      <c r="G55" s="22"/>
      <c r="H55" s="22"/>
      <c r="I55" s="54"/>
      <c r="J55" s="14"/>
      <c r="K55" s="25"/>
      <c r="L55" s="9"/>
      <c r="M55" s="12"/>
      <c r="N55" s="22"/>
      <c r="O55" s="25"/>
    </row>
    <row r="56" spans="1:15" ht="14.25" customHeight="1">
      <c r="A56" s="14"/>
      <c r="B56" s="14"/>
      <c r="C56" s="25"/>
      <c r="D56" s="22"/>
      <c r="E56" s="22"/>
      <c r="F56" s="22"/>
      <c r="G56" s="22"/>
      <c r="H56" s="22"/>
      <c r="I56" s="12"/>
      <c r="J56" s="22"/>
      <c r="K56" s="25"/>
      <c r="L56" s="9"/>
      <c r="M56" s="12"/>
      <c r="N56" s="22"/>
      <c r="O56" s="25"/>
    </row>
    <row r="57" spans="1:15" ht="14.25" customHeight="1">
      <c r="A57" s="14"/>
      <c r="B57" s="14"/>
      <c r="C57" s="25"/>
      <c r="D57" s="22"/>
      <c r="E57" s="22"/>
      <c r="F57" s="22"/>
      <c r="G57" s="22"/>
      <c r="H57" s="22"/>
      <c r="I57" s="12"/>
      <c r="J57" s="22"/>
      <c r="K57" s="25"/>
      <c r="L57" s="9"/>
    </row>
    <row r="58" spans="1:15" ht="14.25" customHeight="1">
      <c r="E58" s="1" t="s">
        <v>96</v>
      </c>
      <c r="G58" s="1" t="s">
        <v>101</v>
      </c>
      <c r="K58" s="1"/>
      <c r="L58" s="9"/>
    </row>
    <row r="59" spans="1:15" ht="14.25" customHeight="1">
      <c r="A59" s="6" t="s">
        <v>2</v>
      </c>
      <c r="B59" s="6"/>
      <c r="C59" s="30"/>
      <c r="D59" s="40" t="s">
        <v>91</v>
      </c>
      <c r="E59" s="45"/>
      <c r="F59" s="47"/>
      <c r="G59" s="45" t="s">
        <v>51</v>
      </c>
      <c r="H59" s="45"/>
      <c r="I59" s="50" t="s">
        <v>102</v>
      </c>
      <c r="J59" s="58"/>
      <c r="K59" s="58"/>
      <c r="L59" s="9"/>
    </row>
    <row r="60" spans="1:15" ht="14.25" customHeight="1">
      <c r="A60" s="7"/>
      <c r="B60" s="7"/>
      <c r="C60" s="31"/>
      <c r="D60" s="41" t="s">
        <v>92</v>
      </c>
      <c r="E60" s="46" t="s">
        <v>98</v>
      </c>
      <c r="F60" s="48" t="s">
        <v>99</v>
      </c>
      <c r="G60" s="46" t="s">
        <v>92</v>
      </c>
      <c r="H60" s="46" t="s">
        <v>98</v>
      </c>
      <c r="I60" s="51"/>
      <c r="J60" s="59"/>
      <c r="K60" s="59"/>
      <c r="L60" s="9"/>
    </row>
    <row r="61" spans="1:15" ht="14.25" customHeight="1">
      <c r="A61" s="15">
        <v>57</v>
      </c>
      <c r="B61" s="27" t="s">
        <v>37</v>
      </c>
      <c r="C61" s="32"/>
      <c r="D61" s="43">
        <v>130</v>
      </c>
      <c r="E61" s="43">
        <v>518</v>
      </c>
      <c r="F61" s="24">
        <v>7289</v>
      </c>
      <c r="G61" s="43">
        <f>SUM(G62:G67)</f>
        <v>160</v>
      </c>
      <c r="H61" s="43">
        <f>SUM(H62:H67)</f>
        <v>657</v>
      </c>
      <c r="I61" s="55" t="s">
        <v>114</v>
      </c>
      <c r="J61" s="27" t="s">
        <v>37</v>
      </c>
      <c r="K61" s="62"/>
      <c r="L61" s="9"/>
      <c r="M61" s="16"/>
      <c r="N61" s="23"/>
      <c r="O61" s="4"/>
    </row>
    <row r="62" spans="1:15" ht="14.25" customHeight="1">
      <c r="A62" s="9"/>
      <c r="B62" s="9"/>
      <c r="C62" s="21"/>
      <c r="D62" s="19"/>
      <c r="E62" s="19"/>
      <c r="F62" s="19"/>
      <c r="G62" s="43">
        <v>2</v>
      </c>
      <c r="H62" s="43">
        <v>3</v>
      </c>
      <c r="I62" s="54"/>
      <c r="J62" s="14" t="s">
        <v>103</v>
      </c>
      <c r="K62" s="25" t="s">
        <v>163</v>
      </c>
      <c r="L62" s="9"/>
      <c r="M62" s="9"/>
      <c r="N62" s="9"/>
      <c r="O62" s="9"/>
    </row>
    <row r="63" spans="1:15" ht="14.25" customHeight="1">
      <c r="A63" s="4"/>
      <c r="B63" s="10">
        <v>571</v>
      </c>
      <c r="C63" s="35" t="s">
        <v>75</v>
      </c>
      <c r="D63" s="43">
        <v>16</v>
      </c>
      <c r="E63" s="43">
        <v>56</v>
      </c>
      <c r="F63" s="22">
        <v>696</v>
      </c>
      <c r="G63" s="43">
        <v>20</v>
      </c>
      <c r="H63" s="43">
        <v>94</v>
      </c>
      <c r="I63" s="54"/>
      <c r="J63" s="14" t="s">
        <v>137</v>
      </c>
      <c r="K63" s="25" t="s">
        <v>134</v>
      </c>
      <c r="L63" s="9"/>
      <c r="M63" s="4"/>
      <c r="N63" s="10"/>
      <c r="O63" s="25"/>
    </row>
    <row r="64" spans="1:15" ht="14.25" customHeight="1">
      <c r="A64" s="4"/>
      <c r="B64" s="10">
        <v>572</v>
      </c>
      <c r="C64" s="35" t="s">
        <v>54</v>
      </c>
      <c r="D64" s="43">
        <v>13</v>
      </c>
      <c r="E64" s="43">
        <v>60</v>
      </c>
      <c r="F64" s="22">
        <v>702</v>
      </c>
      <c r="G64" s="43">
        <v>23</v>
      </c>
      <c r="H64" s="43">
        <v>100</v>
      </c>
      <c r="I64" s="54"/>
      <c r="J64" s="14" t="s">
        <v>140</v>
      </c>
      <c r="K64" s="25" t="s">
        <v>173</v>
      </c>
      <c r="L64" s="9"/>
      <c r="M64" s="4"/>
      <c r="N64" s="10"/>
      <c r="O64" s="25"/>
    </row>
    <row r="65" spans="1:15" ht="14.25" customHeight="1">
      <c r="A65" s="4"/>
      <c r="B65" s="10">
        <v>573</v>
      </c>
      <c r="C65" s="35" t="s">
        <v>10</v>
      </c>
      <c r="D65" s="43">
        <v>66</v>
      </c>
      <c r="E65" s="43">
        <v>237</v>
      </c>
      <c r="F65" s="22">
        <v>3487</v>
      </c>
      <c r="G65" s="43">
        <v>71</v>
      </c>
      <c r="H65" s="43">
        <v>285</v>
      </c>
      <c r="I65" s="54"/>
      <c r="J65" s="14" t="s">
        <v>141</v>
      </c>
      <c r="K65" s="25" t="s">
        <v>105</v>
      </c>
      <c r="L65" s="9"/>
      <c r="M65" s="4"/>
      <c r="N65" s="10"/>
      <c r="O65" s="25"/>
    </row>
    <row r="66" spans="1:15" ht="14.25" customHeight="1">
      <c r="A66" s="4"/>
      <c r="B66" s="10">
        <v>574</v>
      </c>
      <c r="C66" s="35" t="s">
        <v>46</v>
      </c>
      <c r="D66" s="43">
        <v>9</v>
      </c>
      <c r="E66" s="43">
        <v>46</v>
      </c>
      <c r="F66" s="22">
        <v>765</v>
      </c>
      <c r="G66" s="43">
        <v>10</v>
      </c>
      <c r="H66" s="43">
        <v>39</v>
      </c>
      <c r="I66" s="54"/>
      <c r="J66" s="14" t="s">
        <v>18</v>
      </c>
      <c r="K66" s="25" t="s">
        <v>174</v>
      </c>
      <c r="L66" s="9"/>
      <c r="M66" s="4"/>
      <c r="N66" s="10"/>
      <c r="O66" s="25"/>
    </row>
    <row r="67" spans="1:15" ht="14.25" customHeight="1">
      <c r="A67" s="4"/>
      <c r="B67" s="10">
        <v>579</v>
      </c>
      <c r="C67" s="35" t="s">
        <v>68</v>
      </c>
      <c r="D67" s="43">
        <v>26</v>
      </c>
      <c r="E67" s="43">
        <v>119</v>
      </c>
      <c r="F67" s="22">
        <v>1639</v>
      </c>
      <c r="G67" s="43">
        <v>34</v>
      </c>
      <c r="H67" s="43">
        <v>136</v>
      </c>
      <c r="I67" s="54"/>
      <c r="J67" s="14" t="s">
        <v>142</v>
      </c>
      <c r="K67" s="25" t="s">
        <v>175</v>
      </c>
      <c r="L67" s="9"/>
      <c r="M67" s="4"/>
      <c r="N67" s="10"/>
      <c r="O67" s="25"/>
    </row>
    <row r="68" spans="1:15" ht="14.25" customHeight="1">
      <c r="A68" s="4"/>
      <c r="B68" s="28"/>
      <c r="C68" s="34"/>
      <c r="D68" s="43"/>
      <c r="E68" s="43"/>
      <c r="F68" s="22"/>
      <c r="G68" s="43"/>
      <c r="H68" s="43"/>
      <c r="I68" s="54"/>
      <c r="J68" s="14"/>
      <c r="K68" s="25"/>
      <c r="L68" s="9"/>
      <c r="M68" s="4"/>
      <c r="N68" s="28"/>
      <c r="O68" s="12"/>
    </row>
    <row r="69" spans="1:15" ht="14.25" customHeight="1">
      <c r="A69" s="16">
        <v>58</v>
      </c>
      <c r="B69" s="23" t="s">
        <v>8</v>
      </c>
      <c r="C69" s="34"/>
      <c r="D69" s="43">
        <v>257</v>
      </c>
      <c r="E69" s="43">
        <v>1872</v>
      </c>
      <c r="F69" s="22">
        <v>25097</v>
      </c>
      <c r="G69" s="43">
        <f>SUM(G70:G77)</f>
        <v>289</v>
      </c>
      <c r="H69" s="43">
        <f>SUM(H70:H77)</f>
        <v>3554</v>
      </c>
      <c r="I69" s="54" t="s">
        <v>115</v>
      </c>
      <c r="J69" s="23" t="s">
        <v>8</v>
      </c>
      <c r="K69" s="12"/>
      <c r="L69" s="9"/>
      <c r="M69" s="16"/>
      <c r="N69" s="23"/>
      <c r="O69" s="12"/>
    </row>
    <row r="70" spans="1:15" ht="14.25" customHeight="1">
      <c r="A70" s="9"/>
      <c r="B70" s="9"/>
      <c r="C70" s="38"/>
      <c r="D70" s="19"/>
      <c r="E70" s="19"/>
      <c r="F70" s="19"/>
      <c r="G70" s="43">
        <v>1</v>
      </c>
      <c r="H70" s="43">
        <v>7</v>
      </c>
      <c r="I70" s="54"/>
      <c r="J70" s="14" t="s">
        <v>144</v>
      </c>
      <c r="K70" s="25" t="s">
        <v>163</v>
      </c>
      <c r="L70" s="9"/>
      <c r="M70" s="9"/>
      <c r="N70" s="9"/>
      <c r="O70" s="13"/>
    </row>
    <row r="71" spans="1:15" ht="14.25" customHeight="1">
      <c r="A71" s="4"/>
      <c r="B71" s="10">
        <v>581</v>
      </c>
      <c r="C71" s="35" t="s">
        <v>73</v>
      </c>
      <c r="D71" s="43">
        <v>37</v>
      </c>
      <c r="E71" s="43">
        <v>818</v>
      </c>
      <c r="F71" s="22">
        <v>14628</v>
      </c>
      <c r="G71" s="43">
        <v>39</v>
      </c>
      <c r="H71" s="43">
        <v>2061</v>
      </c>
      <c r="I71" s="54"/>
      <c r="J71" s="14" t="s">
        <v>146</v>
      </c>
      <c r="K71" s="25" t="s">
        <v>73</v>
      </c>
      <c r="L71" s="9"/>
      <c r="M71" s="4"/>
      <c r="N71" s="10"/>
      <c r="O71" s="25"/>
    </row>
    <row r="72" spans="1:15" ht="14.25" customHeight="1">
      <c r="A72" s="4"/>
      <c r="B72" s="10">
        <v>582</v>
      </c>
      <c r="C72" s="35" t="s">
        <v>25</v>
      </c>
      <c r="D72" s="43">
        <v>15</v>
      </c>
      <c r="E72" s="43">
        <v>108</v>
      </c>
      <c r="F72" s="22">
        <v>1181</v>
      </c>
      <c r="G72" s="43">
        <v>18</v>
      </c>
      <c r="H72" s="43">
        <v>85</v>
      </c>
      <c r="I72" s="54"/>
      <c r="J72" s="14" t="s">
        <v>14</v>
      </c>
      <c r="K72" s="25" t="s">
        <v>176</v>
      </c>
      <c r="L72" s="9"/>
      <c r="M72" s="4"/>
      <c r="N72" s="10"/>
      <c r="O72" s="25"/>
    </row>
    <row r="73" spans="1:15" ht="14.25" customHeight="1">
      <c r="A73" s="4"/>
      <c r="B73" s="10">
        <v>583</v>
      </c>
      <c r="C73" s="35" t="s">
        <v>6</v>
      </c>
      <c r="D73" s="43">
        <v>20</v>
      </c>
      <c r="E73" s="43">
        <v>70</v>
      </c>
      <c r="F73" s="22">
        <v>797</v>
      </c>
      <c r="G73" s="43">
        <v>16</v>
      </c>
      <c r="H73" s="43">
        <v>65</v>
      </c>
      <c r="I73" s="54"/>
      <c r="J73" s="14" t="s">
        <v>147</v>
      </c>
      <c r="K73" s="25" t="s">
        <v>4</v>
      </c>
      <c r="L73" s="9"/>
      <c r="M73" s="4"/>
      <c r="N73" s="10"/>
      <c r="O73" s="25"/>
    </row>
    <row r="74" spans="1:15" ht="14.25" customHeight="1">
      <c r="A74" s="4"/>
      <c r="B74" s="10">
        <v>584</v>
      </c>
      <c r="C74" s="35" t="s">
        <v>76</v>
      </c>
      <c r="D74" s="43">
        <v>11</v>
      </c>
      <c r="E74" s="43">
        <v>33</v>
      </c>
      <c r="F74" s="22">
        <v>228</v>
      </c>
      <c r="G74" s="43">
        <v>9</v>
      </c>
      <c r="H74" s="43">
        <v>29</v>
      </c>
      <c r="I74" s="54"/>
      <c r="J74" s="14" t="s">
        <v>148</v>
      </c>
      <c r="K74" s="25" t="s">
        <v>178</v>
      </c>
      <c r="L74" s="9"/>
      <c r="M74" s="4"/>
      <c r="N74" s="10"/>
      <c r="O74" s="25"/>
    </row>
    <row r="75" spans="1:15" ht="14.25" customHeight="1">
      <c r="A75" s="4"/>
      <c r="B75" s="10">
        <v>585</v>
      </c>
      <c r="C75" s="35" t="s">
        <v>77</v>
      </c>
      <c r="D75" s="43">
        <v>51</v>
      </c>
      <c r="E75" s="43">
        <v>114</v>
      </c>
      <c r="F75" s="22">
        <v>1421</v>
      </c>
      <c r="G75" s="43">
        <v>53</v>
      </c>
      <c r="H75" s="43">
        <v>122</v>
      </c>
      <c r="I75" s="54"/>
      <c r="J75" s="14" t="s">
        <v>32</v>
      </c>
      <c r="K75" s="25" t="s">
        <v>21</v>
      </c>
      <c r="L75" s="9"/>
      <c r="M75" s="4"/>
      <c r="N75" s="10"/>
      <c r="O75" s="25"/>
    </row>
    <row r="76" spans="1:15" ht="14.25" customHeight="1">
      <c r="A76" s="4"/>
      <c r="B76" s="10">
        <v>586</v>
      </c>
      <c r="C76" s="35" t="s">
        <v>24</v>
      </c>
      <c r="D76" s="43">
        <v>46</v>
      </c>
      <c r="E76" s="43">
        <v>218</v>
      </c>
      <c r="F76" s="22">
        <v>1030</v>
      </c>
      <c r="G76" s="43">
        <v>55</v>
      </c>
      <c r="H76" s="43">
        <v>296</v>
      </c>
      <c r="I76" s="54"/>
      <c r="J76" s="14" t="s">
        <v>47</v>
      </c>
      <c r="K76" s="25" t="s">
        <v>179</v>
      </c>
      <c r="L76" s="9"/>
      <c r="M76" s="4"/>
      <c r="N76" s="10"/>
      <c r="O76" s="25"/>
    </row>
    <row r="77" spans="1:15" ht="14.25" customHeight="1">
      <c r="A77" s="4"/>
      <c r="B77" s="10">
        <v>589</v>
      </c>
      <c r="C77" s="35" t="s">
        <v>72</v>
      </c>
      <c r="D77" s="43">
        <v>77</v>
      </c>
      <c r="E77" s="43">
        <v>511</v>
      </c>
      <c r="F77" s="22">
        <v>5811</v>
      </c>
      <c r="G77" s="43">
        <v>98</v>
      </c>
      <c r="H77" s="43">
        <v>889</v>
      </c>
      <c r="I77" s="54"/>
      <c r="J77" s="60" t="s">
        <v>71</v>
      </c>
      <c r="K77" s="63" t="s">
        <v>180</v>
      </c>
      <c r="L77" s="9"/>
      <c r="M77" s="4"/>
      <c r="N77" s="10"/>
      <c r="O77" s="25"/>
    </row>
    <row r="78" spans="1:15" ht="14.25" customHeight="1">
      <c r="A78" s="4"/>
      <c r="B78" s="28"/>
      <c r="C78" s="34"/>
      <c r="D78" s="43"/>
      <c r="E78" s="43"/>
      <c r="F78" s="22"/>
      <c r="G78" s="43"/>
      <c r="H78" s="43"/>
      <c r="I78" s="54"/>
      <c r="J78" s="60"/>
      <c r="K78" s="63"/>
      <c r="L78" s="9"/>
      <c r="M78" s="4"/>
      <c r="N78" s="28"/>
      <c r="O78" s="12"/>
    </row>
    <row r="79" spans="1:15" ht="14.25" customHeight="1">
      <c r="A79" s="16">
        <v>59</v>
      </c>
      <c r="B79" s="23" t="s">
        <v>38</v>
      </c>
      <c r="C79" s="34"/>
      <c r="D79" s="43">
        <v>137</v>
      </c>
      <c r="E79" s="43">
        <v>814</v>
      </c>
      <c r="F79" s="22">
        <v>20612</v>
      </c>
      <c r="G79" s="43">
        <f>SUM(G80:G83)</f>
        <v>168</v>
      </c>
      <c r="H79" s="43">
        <f>SUM(H80:H83)</f>
        <v>1111</v>
      </c>
      <c r="I79" s="54" t="s">
        <v>117</v>
      </c>
      <c r="J79" s="23" t="s">
        <v>38</v>
      </c>
      <c r="K79" s="12"/>
      <c r="L79" s="9"/>
      <c r="M79" s="16"/>
      <c r="N79" s="23"/>
      <c r="O79" s="12"/>
    </row>
    <row r="80" spans="1:15" ht="14.25" customHeight="1">
      <c r="A80" s="4"/>
      <c r="B80" s="28"/>
      <c r="C80" s="34"/>
      <c r="D80" s="43"/>
      <c r="E80" s="43"/>
      <c r="F80" s="22"/>
      <c r="G80" s="43">
        <v>2</v>
      </c>
      <c r="H80" s="43">
        <v>40</v>
      </c>
      <c r="I80" s="54"/>
      <c r="J80" s="14" t="s">
        <v>149</v>
      </c>
      <c r="K80" s="25" t="s">
        <v>163</v>
      </c>
      <c r="L80" s="9"/>
      <c r="M80" s="4"/>
      <c r="N80" s="28"/>
      <c r="O80" s="12"/>
    </row>
    <row r="81" spans="1:15" ht="14.25" customHeight="1">
      <c r="A81" s="4"/>
      <c r="B81" s="10">
        <v>591</v>
      </c>
      <c r="C81" s="35" t="s">
        <v>34</v>
      </c>
      <c r="D81" s="43">
        <v>82</v>
      </c>
      <c r="E81" s="43">
        <v>565</v>
      </c>
      <c r="F81" s="22">
        <v>12083</v>
      </c>
      <c r="G81" s="43">
        <v>103</v>
      </c>
      <c r="H81" s="43">
        <v>757</v>
      </c>
      <c r="I81" s="54"/>
      <c r="J81" s="14" t="s">
        <v>150</v>
      </c>
      <c r="K81" s="25" t="s">
        <v>181</v>
      </c>
      <c r="L81" s="9"/>
      <c r="M81" s="4"/>
      <c r="N81" s="10"/>
      <c r="O81" s="25"/>
    </row>
    <row r="82" spans="1:15" ht="14.25" customHeight="1">
      <c r="A82" s="4"/>
      <c r="B82" s="10">
        <v>592</v>
      </c>
      <c r="C82" s="35" t="s">
        <v>78</v>
      </c>
      <c r="D82" s="43">
        <v>7</v>
      </c>
      <c r="E82" s="43">
        <v>13</v>
      </c>
      <c r="F82" s="22">
        <v>21</v>
      </c>
      <c r="G82" s="43">
        <v>10</v>
      </c>
      <c r="H82" s="43">
        <v>24</v>
      </c>
      <c r="I82" s="54"/>
      <c r="J82" s="14" t="s">
        <v>145</v>
      </c>
      <c r="K82" s="25" t="s">
        <v>93</v>
      </c>
      <c r="L82" s="9"/>
      <c r="M82" s="4"/>
      <c r="N82" s="10"/>
      <c r="O82" s="25"/>
    </row>
    <row r="83" spans="1:15" ht="14.25" customHeight="1">
      <c r="A83" s="4"/>
      <c r="B83" s="10">
        <v>593</v>
      </c>
      <c r="C83" s="35" t="s">
        <v>19</v>
      </c>
      <c r="D83" s="43">
        <v>48</v>
      </c>
      <c r="E83" s="43">
        <v>236</v>
      </c>
      <c r="F83" s="22">
        <v>8508</v>
      </c>
      <c r="G83" s="43">
        <v>53</v>
      </c>
      <c r="H83" s="43">
        <v>290</v>
      </c>
      <c r="I83" s="54"/>
      <c r="J83" s="14" t="s">
        <v>29</v>
      </c>
      <c r="K83" s="25" t="s">
        <v>19</v>
      </c>
      <c r="L83" s="9"/>
      <c r="M83" s="4"/>
      <c r="N83" s="10"/>
      <c r="O83" s="25"/>
    </row>
    <row r="84" spans="1:15" ht="14.25" customHeight="1">
      <c r="A84" s="4"/>
      <c r="B84" s="28"/>
      <c r="C84" s="34"/>
      <c r="D84" s="43"/>
      <c r="E84" s="43"/>
      <c r="F84" s="22"/>
      <c r="G84" s="43"/>
      <c r="H84" s="43"/>
      <c r="I84" s="54"/>
      <c r="J84" s="14"/>
      <c r="K84" s="25"/>
      <c r="L84" s="9"/>
      <c r="M84" s="4"/>
      <c r="N84" s="28"/>
      <c r="O84" s="12"/>
    </row>
    <row r="85" spans="1:15" ht="14.25" customHeight="1">
      <c r="A85" s="16">
        <v>60</v>
      </c>
      <c r="B85" s="23" t="s">
        <v>40</v>
      </c>
      <c r="C85" s="34"/>
      <c r="D85" s="43">
        <v>379</v>
      </c>
      <c r="E85" s="43">
        <v>2112</v>
      </c>
      <c r="F85" s="22">
        <v>39555</v>
      </c>
      <c r="G85" s="43">
        <f>SUM(G86:G95)</f>
        <v>431</v>
      </c>
      <c r="H85" s="43">
        <f>SUM(H86:H95)</f>
        <v>2841</v>
      </c>
      <c r="I85" s="54" t="s">
        <v>118</v>
      </c>
      <c r="J85" s="23" t="s">
        <v>40</v>
      </c>
      <c r="K85" s="12"/>
      <c r="L85" s="9"/>
      <c r="M85" s="16"/>
      <c r="N85" s="23"/>
      <c r="O85" s="12"/>
    </row>
    <row r="86" spans="1:15" ht="14.25" customHeight="1">
      <c r="A86" s="4"/>
      <c r="B86" s="28"/>
      <c r="C86" s="34"/>
      <c r="D86" s="43"/>
      <c r="E86" s="43"/>
      <c r="F86" s="22"/>
      <c r="G86" s="43">
        <v>7</v>
      </c>
      <c r="H86" s="43">
        <v>41</v>
      </c>
      <c r="I86" s="54"/>
      <c r="J86" s="14" t="s">
        <v>151</v>
      </c>
      <c r="K86" s="25" t="s">
        <v>163</v>
      </c>
      <c r="L86" s="9"/>
      <c r="M86" s="4"/>
      <c r="N86" s="28"/>
      <c r="O86" s="12"/>
    </row>
    <row r="87" spans="1:15" ht="14.25" customHeight="1">
      <c r="A87" s="4"/>
      <c r="B87" s="10">
        <v>601</v>
      </c>
      <c r="C87" s="35" t="s">
        <v>80</v>
      </c>
      <c r="D87" s="43">
        <v>25</v>
      </c>
      <c r="E87" s="43">
        <v>113</v>
      </c>
      <c r="F87" s="22">
        <v>1621</v>
      </c>
      <c r="G87" s="43">
        <v>29</v>
      </c>
      <c r="H87" s="43">
        <v>152</v>
      </c>
      <c r="I87" s="54"/>
      <c r="J87" s="14" t="s">
        <v>153</v>
      </c>
      <c r="K87" s="25" t="s">
        <v>182</v>
      </c>
      <c r="L87" s="9"/>
      <c r="M87" s="4"/>
      <c r="N87" s="10"/>
      <c r="O87" s="25"/>
    </row>
    <row r="88" spans="1:15" ht="14.25" customHeight="1">
      <c r="A88" s="17"/>
      <c r="B88" s="10">
        <v>602</v>
      </c>
      <c r="C88" s="35" t="s">
        <v>81</v>
      </c>
      <c r="D88" s="44">
        <v>11</v>
      </c>
      <c r="E88" s="44">
        <v>48</v>
      </c>
      <c r="F88" s="24">
        <v>470</v>
      </c>
      <c r="G88" s="44">
        <v>15</v>
      </c>
      <c r="H88" s="44">
        <v>28</v>
      </c>
      <c r="I88" s="54"/>
      <c r="J88" s="14" t="s">
        <v>128</v>
      </c>
      <c r="K88" s="25" t="s">
        <v>81</v>
      </c>
      <c r="L88" s="9"/>
      <c r="M88" s="17"/>
      <c r="N88" s="10"/>
      <c r="O88" s="25"/>
    </row>
    <row r="89" spans="1:15" ht="14.25" customHeight="1">
      <c r="A89" s="4"/>
      <c r="B89" s="10">
        <v>603</v>
      </c>
      <c r="C89" s="35" t="s">
        <v>63</v>
      </c>
      <c r="D89" s="43">
        <v>90</v>
      </c>
      <c r="E89" s="43">
        <v>519</v>
      </c>
      <c r="F89" s="22">
        <v>10553</v>
      </c>
      <c r="G89" s="43">
        <v>104</v>
      </c>
      <c r="H89" s="43">
        <v>649</v>
      </c>
      <c r="I89" s="54"/>
      <c r="J89" s="14" t="s">
        <v>16</v>
      </c>
      <c r="K89" s="25" t="s">
        <v>183</v>
      </c>
      <c r="L89" s="9"/>
      <c r="M89" s="4"/>
      <c r="N89" s="10"/>
      <c r="O89" s="25"/>
    </row>
    <row r="90" spans="1:15" ht="14.25" customHeight="1">
      <c r="A90" s="4"/>
      <c r="B90" s="10">
        <v>604</v>
      </c>
      <c r="C90" s="35" t="s">
        <v>82</v>
      </c>
      <c r="D90" s="43">
        <v>21</v>
      </c>
      <c r="E90" s="43">
        <v>79</v>
      </c>
      <c r="F90" s="22">
        <v>1529</v>
      </c>
      <c r="G90" s="43">
        <v>24</v>
      </c>
      <c r="H90" s="43">
        <v>112</v>
      </c>
      <c r="I90" s="54"/>
      <c r="J90" s="14" t="s">
        <v>154</v>
      </c>
      <c r="K90" s="25" t="s">
        <v>184</v>
      </c>
      <c r="L90" s="9"/>
      <c r="M90" s="4"/>
      <c r="N90" s="10"/>
      <c r="O90" s="25"/>
    </row>
    <row r="91" spans="1:15" ht="14.25" customHeight="1">
      <c r="A91" s="4"/>
      <c r="B91" s="10">
        <v>605</v>
      </c>
      <c r="C91" s="35" t="s">
        <v>13</v>
      </c>
      <c r="D91" s="43">
        <v>50</v>
      </c>
      <c r="E91" s="43">
        <v>310</v>
      </c>
      <c r="F91" s="22">
        <v>11326</v>
      </c>
      <c r="G91" s="43">
        <v>52</v>
      </c>
      <c r="H91" s="43">
        <v>371</v>
      </c>
      <c r="I91" s="54"/>
      <c r="J91" s="14" t="s">
        <v>44</v>
      </c>
      <c r="K91" s="25" t="s">
        <v>69</v>
      </c>
      <c r="L91" s="9"/>
      <c r="M91" s="4"/>
      <c r="N91" s="10"/>
      <c r="O91" s="25"/>
    </row>
    <row r="92" spans="1:15" ht="14.25" customHeight="1">
      <c r="A92" s="4"/>
      <c r="B92" s="10">
        <v>606</v>
      </c>
      <c r="C92" s="35" t="s">
        <v>36</v>
      </c>
      <c r="D92" s="43">
        <v>35</v>
      </c>
      <c r="E92" s="43">
        <v>319</v>
      </c>
      <c r="F92" s="22">
        <v>2606</v>
      </c>
      <c r="G92" s="43">
        <v>37</v>
      </c>
      <c r="H92" s="43">
        <v>487</v>
      </c>
      <c r="I92" s="54"/>
      <c r="J92" s="14" t="s">
        <v>155</v>
      </c>
      <c r="K92" s="25" t="s">
        <v>185</v>
      </c>
      <c r="L92" s="9"/>
      <c r="M92" s="4"/>
      <c r="N92" s="10"/>
      <c r="O92" s="25"/>
    </row>
    <row r="93" spans="1:15" ht="14.25" customHeight="1">
      <c r="A93" s="17"/>
      <c r="B93" s="10">
        <v>607</v>
      </c>
      <c r="C93" s="35" t="s">
        <v>84</v>
      </c>
      <c r="D93" s="43">
        <v>22</v>
      </c>
      <c r="E93" s="43">
        <v>75</v>
      </c>
      <c r="F93" s="24">
        <v>800</v>
      </c>
      <c r="G93" s="43">
        <v>25</v>
      </c>
      <c r="H93" s="43">
        <v>92</v>
      </c>
      <c r="I93" s="54"/>
      <c r="J93" s="60" t="s">
        <v>156</v>
      </c>
      <c r="K93" s="63" t="s">
        <v>186</v>
      </c>
      <c r="L93" s="9"/>
      <c r="M93" s="17"/>
      <c r="N93" s="10"/>
      <c r="O93" s="25"/>
    </row>
    <row r="94" spans="1:15" ht="14.25" customHeight="1">
      <c r="A94" s="17"/>
      <c r="B94" s="10">
        <v>608</v>
      </c>
      <c r="C94" s="35" t="s">
        <v>85</v>
      </c>
      <c r="D94" s="43">
        <v>17</v>
      </c>
      <c r="E94" s="43">
        <v>66</v>
      </c>
      <c r="F94" s="24">
        <v>676</v>
      </c>
      <c r="G94" s="43">
        <v>19</v>
      </c>
      <c r="H94" s="43">
        <v>78</v>
      </c>
      <c r="I94" s="54"/>
      <c r="J94" s="14" t="s">
        <v>27</v>
      </c>
      <c r="K94" s="25" t="s">
        <v>85</v>
      </c>
      <c r="L94" s="9"/>
      <c r="M94" s="17"/>
      <c r="N94" s="10"/>
      <c r="O94" s="25"/>
    </row>
    <row r="95" spans="1:15" ht="14.25" customHeight="1">
      <c r="A95" s="4"/>
      <c r="B95" s="10">
        <v>609</v>
      </c>
      <c r="C95" s="35" t="s">
        <v>86</v>
      </c>
      <c r="D95" s="43">
        <v>108</v>
      </c>
      <c r="E95" s="43">
        <v>583</v>
      </c>
      <c r="F95" s="22">
        <v>9974</v>
      </c>
      <c r="G95" s="43">
        <v>119</v>
      </c>
      <c r="H95" s="43">
        <v>831</v>
      </c>
      <c r="I95" s="54"/>
      <c r="J95" s="60" t="s">
        <v>157</v>
      </c>
      <c r="K95" s="63" t="s">
        <v>143</v>
      </c>
      <c r="L95" s="9"/>
      <c r="M95" s="4"/>
      <c r="N95" s="10"/>
      <c r="O95" s="25"/>
    </row>
    <row r="96" spans="1:15" ht="14.25" customHeight="1">
      <c r="A96" s="4"/>
      <c r="B96" s="28"/>
      <c r="C96" s="33"/>
      <c r="D96" s="43"/>
      <c r="E96" s="43"/>
      <c r="F96" s="22"/>
      <c r="G96" s="43"/>
      <c r="H96" s="43"/>
      <c r="I96" s="54"/>
      <c r="J96" s="60"/>
      <c r="K96" s="63"/>
      <c r="L96" s="9"/>
      <c r="M96" s="4"/>
      <c r="N96" s="28"/>
      <c r="O96" s="4"/>
    </row>
    <row r="97" spans="1:15" ht="14.25" customHeight="1">
      <c r="A97" s="10">
        <v>61</v>
      </c>
      <c r="B97" s="23" t="s">
        <v>41</v>
      </c>
      <c r="C97" s="21"/>
      <c r="D97" s="43">
        <v>46</v>
      </c>
      <c r="E97" s="43">
        <v>173</v>
      </c>
      <c r="F97" s="43">
        <v>4317</v>
      </c>
      <c r="G97" s="43">
        <f>SUM(G98:G101)</f>
        <v>43</v>
      </c>
      <c r="H97" s="43">
        <f>SUM(H98:H101)</f>
        <v>274</v>
      </c>
      <c r="I97" s="54" t="s">
        <v>66</v>
      </c>
      <c r="J97" s="23" t="s">
        <v>41</v>
      </c>
      <c r="K97" s="12"/>
      <c r="L97" s="9"/>
      <c r="M97" s="10"/>
      <c r="N97" s="23"/>
      <c r="O97" s="9"/>
    </row>
    <row r="98" spans="1:15" ht="14.25" customHeight="1">
      <c r="A98" s="9"/>
      <c r="B98" s="9"/>
      <c r="C98" s="21"/>
      <c r="D98" s="43"/>
      <c r="E98" s="43"/>
      <c r="F98" s="43"/>
      <c r="G98" s="24" t="s">
        <v>94</v>
      </c>
      <c r="H98" s="24" t="s">
        <v>94</v>
      </c>
      <c r="I98" s="54"/>
      <c r="J98" s="14" t="s">
        <v>158</v>
      </c>
      <c r="K98" s="25" t="s">
        <v>163</v>
      </c>
      <c r="L98" s="9"/>
      <c r="M98" s="9"/>
      <c r="N98" s="9"/>
      <c r="O98" s="9"/>
    </row>
    <row r="99" spans="1:15" ht="14.25" customHeight="1">
      <c r="A99" s="9"/>
      <c r="B99" s="10">
        <v>611</v>
      </c>
      <c r="C99" s="35" t="s">
        <v>87</v>
      </c>
      <c r="D99" s="43">
        <v>36</v>
      </c>
      <c r="E99" s="43">
        <v>152</v>
      </c>
      <c r="F99" s="43">
        <v>3982</v>
      </c>
      <c r="G99" s="43">
        <v>29</v>
      </c>
      <c r="H99" s="43">
        <v>139</v>
      </c>
      <c r="I99" s="54"/>
      <c r="J99" s="14" t="s">
        <v>159</v>
      </c>
      <c r="K99" s="25" t="s">
        <v>87</v>
      </c>
      <c r="L99" s="9"/>
      <c r="M99" s="9"/>
      <c r="N99" s="10"/>
      <c r="O99" s="25"/>
    </row>
    <row r="100" spans="1:15" ht="14.25" customHeight="1">
      <c r="A100" s="9"/>
      <c r="B100" s="10">
        <v>612</v>
      </c>
      <c r="C100" s="35" t="s">
        <v>88</v>
      </c>
      <c r="D100" s="43">
        <v>6</v>
      </c>
      <c r="E100" s="43">
        <v>9</v>
      </c>
      <c r="F100" s="43">
        <v>176</v>
      </c>
      <c r="G100" s="43">
        <v>7</v>
      </c>
      <c r="H100" s="43">
        <v>20</v>
      </c>
      <c r="I100" s="54"/>
      <c r="J100" s="14" t="s">
        <v>161</v>
      </c>
      <c r="K100" s="25" t="s">
        <v>88</v>
      </c>
      <c r="L100" s="9"/>
      <c r="M100" s="9"/>
      <c r="N100" s="10"/>
      <c r="O100" s="25"/>
    </row>
    <row r="101" spans="1:15" ht="14.25" customHeight="1">
      <c r="A101" s="9"/>
      <c r="B101" s="10">
        <v>619</v>
      </c>
      <c r="C101" s="35" t="s">
        <v>89</v>
      </c>
      <c r="D101" s="43">
        <v>4</v>
      </c>
      <c r="E101" s="43">
        <v>12</v>
      </c>
      <c r="F101" s="43">
        <v>159</v>
      </c>
      <c r="G101" s="43">
        <v>7</v>
      </c>
      <c r="H101" s="43">
        <v>115</v>
      </c>
      <c r="I101" s="54"/>
      <c r="J101" s="14" t="s">
        <v>162</v>
      </c>
      <c r="K101" s="25" t="s">
        <v>89</v>
      </c>
      <c r="L101" s="9"/>
      <c r="M101" s="9"/>
      <c r="N101" s="10"/>
      <c r="O101" s="25"/>
    </row>
    <row r="102" spans="1:15" ht="14.25" customHeight="1">
      <c r="A102" s="18"/>
      <c r="B102" s="29"/>
      <c r="C102" s="39"/>
      <c r="D102" s="29"/>
      <c r="E102" s="29"/>
      <c r="F102" s="29"/>
      <c r="G102" s="29"/>
      <c r="H102" s="29"/>
      <c r="I102" s="56"/>
      <c r="J102" s="61"/>
      <c r="K102" s="64"/>
      <c r="L102" s="9"/>
      <c r="M102" s="9"/>
      <c r="N102" s="42"/>
      <c r="O102" s="9"/>
    </row>
    <row r="103" spans="1:15">
      <c r="A103" s="1" t="s">
        <v>5</v>
      </c>
      <c r="D103" s="17"/>
      <c r="E103" s="17"/>
      <c r="F103" s="17"/>
      <c r="G103" s="17"/>
      <c r="H103" s="17"/>
      <c r="I103" s="8"/>
      <c r="J103" s="8"/>
      <c r="K103" s="44" t="s">
        <v>177</v>
      </c>
    </row>
    <row r="104" spans="1:15">
      <c r="A104" s="19"/>
      <c r="B104" s="19"/>
      <c r="D104" s="44"/>
      <c r="E104" s="44"/>
      <c r="F104" s="44"/>
      <c r="G104" s="44"/>
      <c r="H104" s="44"/>
      <c r="I104" s="57"/>
      <c r="J104" s="44"/>
      <c r="K104" s="44" t="s">
        <v>187</v>
      </c>
    </row>
  </sheetData>
  <mergeCells count="11">
    <mergeCell ref="D3:F3"/>
    <mergeCell ref="G3:H3"/>
    <mergeCell ref="B25:C25"/>
    <mergeCell ref="J25:K25"/>
    <mergeCell ref="N25:O25"/>
    <mergeCell ref="D59:F59"/>
    <mergeCell ref="G59:H59"/>
    <mergeCell ref="A3:C4"/>
    <mergeCell ref="I3:K4"/>
    <mergeCell ref="A59:C60"/>
    <mergeCell ref="I59:K60"/>
  </mergeCells>
  <phoneticPr fontId="3"/>
  <pageMargins left="0.74803149606299213" right="0.19685039370078741" top="0.98425196850393704" bottom="0.98425196850393704" header="0.51181102362204722" footer="0.51181102362204722"/>
  <pageSetup paperSize="9" scale="95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KYOUDOU</dc:creator>
  <cp:lastModifiedBy>KYOUDOU</cp:lastModifiedBy>
  <dcterms:created xsi:type="dcterms:W3CDTF">2019-01-29T01:42:14Z</dcterms:created>
  <dcterms:modified xsi:type="dcterms:W3CDTF">2019-01-29T01:42:14Z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2019-01-29T01:42:14Z</vt:filetime>
  </property>
</Properties>
</file>