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60" yWindow="660" windowWidth="24780" windowHeight="8865"/>
  </bookViews>
  <sheets>
    <sheet name="幼稚園児数及び教職員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<sst xmlns:r="http://schemas.openxmlformats.org/officeDocument/2006/relationships" xmlns="http://schemas.openxmlformats.org/spreadsheetml/2006/main" count="36" uniqueCount="36">
  <si>
    <t>院庄幼稚園</t>
    <rPh sb="0" eb="2">
      <t>インノショウ</t>
    </rPh>
    <rPh sb="2" eb="5">
      <t>ヨウチエン</t>
    </rPh>
    <phoneticPr fontId="9"/>
  </si>
  <si>
    <t>総数</t>
    <rPh sb="0" eb="2">
      <t>ソウスウ</t>
    </rPh>
    <phoneticPr fontId="9"/>
  </si>
  <si>
    <t>101　幼稚園児数及び教職員数</t>
    <rPh sb="4" eb="7">
      <t>ヨウチエン</t>
    </rPh>
    <rPh sb="7" eb="8">
      <t>ジ</t>
    </rPh>
    <rPh sb="8" eb="9">
      <t>カズ</t>
    </rPh>
    <rPh sb="9" eb="10">
      <t>オヨ</t>
    </rPh>
    <rPh sb="11" eb="14">
      <t>キョウショクイン</t>
    </rPh>
    <rPh sb="14" eb="15">
      <t>カズ</t>
    </rPh>
    <phoneticPr fontId="9"/>
  </si>
  <si>
    <t>幼稚園名</t>
    <rPh sb="0" eb="3">
      <t>ヨウチエン</t>
    </rPh>
    <rPh sb="3" eb="4">
      <t>ナ</t>
    </rPh>
    <phoneticPr fontId="9"/>
  </si>
  <si>
    <t>西幼稚園</t>
    <rPh sb="0" eb="1">
      <t>ニシ</t>
    </rPh>
    <rPh sb="1" eb="4">
      <t>ヨウチエン</t>
    </rPh>
    <phoneticPr fontId="9"/>
  </si>
  <si>
    <t>鶴山幼稚園</t>
    <rPh sb="0" eb="1">
      <t>ツル</t>
    </rPh>
    <rPh sb="1" eb="2">
      <t>ヤマ</t>
    </rPh>
    <rPh sb="2" eb="5">
      <t>ヨウチエン</t>
    </rPh>
    <phoneticPr fontId="9"/>
  </si>
  <si>
    <t>河辺幼稚園</t>
    <rPh sb="0" eb="2">
      <t>カワナベ</t>
    </rPh>
    <rPh sb="2" eb="5">
      <t>ヨウチエン</t>
    </rPh>
    <phoneticPr fontId="9"/>
  </si>
  <si>
    <t>東幼稚園</t>
    <rPh sb="0" eb="1">
      <t>ヒガシ</t>
    </rPh>
    <rPh sb="1" eb="4">
      <t>ヨウチエン</t>
    </rPh>
    <phoneticPr fontId="9"/>
  </si>
  <si>
    <t>田邑幼稚園</t>
    <rPh sb="0" eb="2">
      <t>タノムラ</t>
    </rPh>
    <rPh sb="2" eb="5">
      <t>ヨウチエン</t>
    </rPh>
    <phoneticPr fontId="9"/>
  </si>
  <si>
    <t>大崎幼稚園</t>
    <rPh sb="0" eb="2">
      <t>オオサキ</t>
    </rPh>
    <rPh sb="2" eb="5">
      <t>ヨウチエン</t>
    </rPh>
    <phoneticPr fontId="9"/>
  </si>
  <si>
    <t>佐良山幼稚園</t>
    <rPh sb="0" eb="3">
      <t>サラヤマ</t>
    </rPh>
    <rPh sb="3" eb="6">
      <t>ヨウチエン</t>
    </rPh>
    <phoneticPr fontId="9"/>
  </si>
  <si>
    <t>高田幼稚園</t>
    <rPh sb="0" eb="2">
      <t>タカタ</t>
    </rPh>
    <rPh sb="2" eb="5">
      <t>ヨウチエン</t>
    </rPh>
    <phoneticPr fontId="9"/>
  </si>
  <si>
    <t>園
長</t>
    <rPh sb="0" eb="1">
      <t>エン</t>
    </rPh>
    <rPh sb="2" eb="3">
      <t>チョウ</t>
    </rPh>
    <phoneticPr fontId="9"/>
  </si>
  <si>
    <t>男</t>
    <rPh sb="0" eb="1">
      <t>オトコ</t>
    </rPh>
    <phoneticPr fontId="9"/>
  </si>
  <si>
    <t>清泉幼稚園</t>
    <rPh sb="0" eb="2">
      <t>セイセン</t>
    </rPh>
    <rPh sb="2" eb="5">
      <t>ヨウチエン</t>
    </rPh>
    <phoneticPr fontId="9"/>
  </si>
  <si>
    <t>成名幼稚園</t>
    <rPh sb="0" eb="1">
      <t>セイ</t>
    </rPh>
    <rPh sb="1" eb="2">
      <t>ナ</t>
    </rPh>
    <rPh sb="2" eb="5">
      <t>ヨウチエン</t>
    </rPh>
    <phoneticPr fontId="9"/>
  </si>
  <si>
    <t>二宮幼稚園</t>
    <rPh sb="0" eb="2">
      <t>ニノミヤ</t>
    </rPh>
    <rPh sb="2" eb="5">
      <t>ヨウチエン</t>
    </rPh>
    <phoneticPr fontId="9"/>
  </si>
  <si>
    <t>しらゆり幼稚園</t>
    <rPh sb="4" eb="7">
      <t>ヨウチエン</t>
    </rPh>
    <phoneticPr fontId="9"/>
  </si>
  <si>
    <t>加茂幼稚園</t>
    <rPh sb="0" eb="2">
      <t>カモ</t>
    </rPh>
    <rPh sb="2" eb="5">
      <t>ヨウチエン</t>
    </rPh>
    <phoneticPr fontId="9"/>
  </si>
  <si>
    <t>園児数</t>
    <rPh sb="0" eb="2">
      <t>エンジ</t>
    </rPh>
    <rPh sb="2" eb="3">
      <t>カズ</t>
    </rPh>
    <phoneticPr fontId="9"/>
  </si>
  <si>
    <t>阿波幼稚園</t>
    <rPh sb="0" eb="2">
      <t>アバ</t>
    </rPh>
    <rPh sb="2" eb="5">
      <t>ヨウチエン</t>
    </rPh>
    <phoneticPr fontId="9"/>
  </si>
  <si>
    <t>美作大学
附属幼稚園</t>
    <rPh sb="0" eb="2">
      <t>ミマサカ</t>
    </rPh>
    <rPh sb="2" eb="4">
      <t>ダイガク</t>
    </rPh>
    <rPh sb="5" eb="7">
      <t>フゾク</t>
    </rPh>
    <rPh sb="7" eb="10">
      <t>ヨウチエン</t>
    </rPh>
    <phoneticPr fontId="9"/>
  </si>
  <si>
    <t>明星幼稚園</t>
    <rPh sb="0" eb="2">
      <t>ミョウジョウ</t>
    </rPh>
    <rPh sb="2" eb="5">
      <t>ヨウチエン</t>
    </rPh>
    <phoneticPr fontId="9"/>
  </si>
  <si>
    <t>4歳</t>
    <rPh sb="1" eb="2">
      <t>サイ</t>
    </rPh>
    <phoneticPr fontId="9"/>
  </si>
  <si>
    <t>（注）＊は臨時教諭を含む。</t>
    <rPh sb="1" eb="2">
      <t>チュウ</t>
    </rPh>
    <rPh sb="5" eb="7">
      <t>リンジ</t>
    </rPh>
    <rPh sb="7" eb="9">
      <t>キョウユ</t>
    </rPh>
    <rPh sb="10" eb="11">
      <t>フク</t>
    </rPh>
    <phoneticPr fontId="9"/>
  </si>
  <si>
    <t>資料　各私立幼稚園・市こども課</t>
    <rPh sb="0" eb="2">
      <t>シリョウ</t>
    </rPh>
    <rPh sb="3" eb="4">
      <t>カク</t>
    </rPh>
    <rPh sb="4" eb="6">
      <t>シリツ</t>
    </rPh>
    <rPh sb="6" eb="9">
      <t>ヨウチエン</t>
    </rPh>
    <rPh sb="10" eb="11">
      <t>シ</t>
    </rPh>
    <rPh sb="14" eb="15">
      <t>カ</t>
    </rPh>
    <phoneticPr fontId="9"/>
  </si>
  <si>
    <t>(満3歳児)</t>
    <rPh sb="1" eb="2">
      <t>マン</t>
    </rPh>
    <rPh sb="3" eb="5">
      <t>サイジ</t>
    </rPh>
    <phoneticPr fontId="9"/>
  </si>
  <si>
    <t>平成28年4月1日から休園中</t>
    <rPh sb="0" eb="2">
      <t>ヘイセイ</t>
    </rPh>
    <rPh sb="4" eb="5">
      <t>ネン</t>
    </rPh>
    <rPh sb="6" eb="7">
      <t>ガツ</t>
    </rPh>
    <rPh sb="8" eb="9">
      <t>ニチ</t>
    </rPh>
    <rPh sb="11" eb="13">
      <t>キュウエン</t>
    </rPh>
    <rPh sb="13" eb="14">
      <t>チュウ</t>
    </rPh>
    <phoneticPr fontId="9"/>
  </si>
  <si>
    <t>平成25年4月1日から休園中</t>
    <rPh sb="0" eb="2">
      <t>ヘイセイ</t>
    </rPh>
    <rPh sb="4" eb="5">
      <t>ネン</t>
    </rPh>
    <rPh sb="6" eb="7">
      <t>ガツ</t>
    </rPh>
    <rPh sb="8" eb="9">
      <t>ニチ</t>
    </rPh>
    <rPh sb="11" eb="13">
      <t>キュウエン</t>
    </rPh>
    <rPh sb="13" eb="14">
      <t>チュウ</t>
    </rPh>
    <phoneticPr fontId="9"/>
  </si>
  <si>
    <t>女</t>
    <rPh sb="0" eb="1">
      <t>オンナ</t>
    </rPh>
    <phoneticPr fontId="9"/>
  </si>
  <si>
    <t>計</t>
    <rPh sb="0" eb="1">
      <t>ケイ</t>
    </rPh>
    <phoneticPr fontId="9"/>
  </si>
  <si>
    <t>3歳</t>
    <rPh sb="1" eb="2">
      <t>サイ</t>
    </rPh>
    <phoneticPr fontId="9"/>
  </si>
  <si>
    <t>5歳</t>
    <rPh sb="1" eb="2">
      <t>サイ</t>
    </rPh>
    <phoneticPr fontId="9"/>
  </si>
  <si>
    <t>（平成28年5月1日現在）（単位　人）</t>
    <rPh sb="5" eb="6">
      <t>ネン</t>
    </rPh>
    <rPh sb="7" eb="8">
      <t>ガツ</t>
    </rPh>
    <rPh sb="9" eb="10">
      <t>ニチ</t>
    </rPh>
    <rPh sb="14" eb="16">
      <t>タンイ</t>
    </rPh>
    <rPh sb="17" eb="18">
      <t>ヒト</t>
    </rPh>
    <phoneticPr fontId="9"/>
  </si>
  <si>
    <t>組
数</t>
    <rPh sb="0" eb="1">
      <t>クミ</t>
    </rPh>
    <rPh sb="2" eb="3">
      <t>カズ</t>
    </rPh>
    <phoneticPr fontId="9"/>
  </si>
  <si>
    <t>教諭・他*</t>
    <rPh sb="0" eb="1">
      <t>キョウ</t>
    </rPh>
    <rPh sb="1" eb="2">
      <t>サトシ</t>
    </rPh>
    <rPh sb="3" eb="4">
      <t>ホカ</t>
    </rPh>
    <phoneticPr fontId="9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</si>
</sst>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0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10"/>
      <color indexed="8"/>
      <name val="ＭＳ Ｐゴシック"/>
    </font>
    <font>
      <sz val="10"/>
      <color indexed="8"/>
      <name val="ＭＳ Ｐ明朝"/>
    </font>
    <font>
      <sz val="6"/>
      <color auto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8" fontId="7" fillId="0" borderId="7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center"/>
    </xf>
    <xf numFmtId="38" fontId="8" fillId="0" borderId="0" xfId="1" applyFont="1" applyFill="1" applyBorder="1" applyAlignment="1">
      <alignment vertical="center"/>
    </xf>
    <xf numFmtId="38" fontId="8" fillId="0" borderId="8" xfId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0" fillId="2" borderId="8" xfId="0" applyFill="1" applyBorder="1">
      <alignment vertical="center"/>
    </xf>
    <xf numFmtId="38" fontId="7" fillId="0" borderId="0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T24"/>
  <sheetViews>
    <sheetView tabSelected="1" workbookViewId="0">
      <selection sqref="A1:S1"/>
    </sheetView>
  </sheetViews>
  <sheetFormatPr defaultRowHeight="12"/>
  <cols>
    <col min="1" max="1" width="11.75" style="1" customWidth="1"/>
    <col min="2" max="2" width="3.125" style="1" bestFit="1" customWidth="1"/>
    <col min="3" max="3" width="3.25" style="1" bestFit="1" customWidth="1"/>
    <col min="4" max="4" width="3.25" style="1" customWidth="1"/>
    <col min="5" max="6" width="3.25" style="1" bestFit="1" customWidth="1"/>
    <col min="7" max="7" width="4.125" style="1" customWidth="1"/>
    <col min="8" max="9" width="4" style="1" customWidth="1"/>
    <col min="10" max="10" width="4.125" style="1" customWidth="1"/>
    <col min="11" max="12" width="4" style="1" customWidth="1"/>
    <col min="13" max="13" width="4.125" style="1" customWidth="1"/>
    <col min="14" max="15" width="4" style="1" customWidth="1"/>
    <col min="16" max="16" width="4.125" style="1" customWidth="1"/>
    <col min="17" max="19" width="3.375" style="1" customWidth="1"/>
    <col min="20" max="256" width="9" style="1" bestFit="1" customWidth="1"/>
    <col min="257" max="16384" width="9" style="1"/>
  </cols>
  <sheetData>
    <row r="1" spans="1:19" s="2" customFormat="1" ht="15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4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5" t="s">
        <v>33</v>
      </c>
      <c r="M2" s="26"/>
      <c r="N2" s="26"/>
      <c r="O2" s="26"/>
      <c r="P2" s="26"/>
      <c r="Q2" s="26"/>
      <c r="R2" s="26"/>
      <c r="S2" s="26"/>
    </row>
    <row r="3" spans="1:19" ht="18" customHeight="1">
      <c r="A3" s="6" t="s">
        <v>3</v>
      </c>
      <c r="B3" s="12" t="s">
        <v>19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6"/>
      <c r="Q3" s="28" t="s">
        <v>34</v>
      </c>
      <c r="R3" s="28" t="s">
        <v>12</v>
      </c>
      <c r="S3" s="29" t="s">
        <v>35</v>
      </c>
    </row>
    <row r="4" spans="1:19" ht="18" customHeight="1">
      <c r="A4" s="6"/>
      <c r="B4" s="13" t="s">
        <v>26</v>
      </c>
      <c r="C4" s="21"/>
      <c r="D4" s="22"/>
      <c r="E4" s="14" t="s">
        <v>31</v>
      </c>
      <c r="F4" s="14"/>
      <c r="G4" s="14"/>
      <c r="H4" s="14" t="s">
        <v>23</v>
      </c>
      <c r="I4" s="14"/>
      <c r="J4" s="14"/>
      <c r="K4" s="14" t="s">
        <v>32</v>
      </c>
      <c r="L4" s="14"/>
      <c r="M4" s="14"/>
      <c r="N4" s="14" t="s">
        <v>30</v>
      </c>
      <c r="O4" s="14"/>
      <c r="P4" s="14"/>
      <c r="Q4" s="28"/>
      <c r="R4" s="28"/>
      <c r="S4" s="30"/>
    </row>
    <row r="5" spans="1:19" ht="18" customHeight="1">
      <c r="A5" s="6"/>
      <c r="B5" s="14" t="s">
        <v>13</v>
      </c>
      <c r="C5" s="14" t="s">
        <v>29</v>
      </c>
      <c r="D5" s="14" t="s">
        <v>30</v>
      </c>
      <c r="E5" s="14" t="s">
        <v>13</v>
      </c>
      <c r="F5" s="14" t="s">
        <v>29</v>
      </c>
      <c r="G5" s="14" t="s">
        <v>30</v>
      </c>
      <c r="H5" s="14" t="s">
        <v>13</v>
      </c>
      <c r="I5" s="14" t="s">
        <v>29</v>
      </c>
      <c r="J5" s="14" t="s">
        <v>30</v>
      </c>
      <c r="K5" s="14" t="s">
        <v>13</v>
      </c>
      <c r="L5" s="14" t="s">
        <v>29</v>
      </c>
      <c r="M5" s="14" t="s">
        <v>30</v>
      </c>
      <c r="N5" s="14" t="s">
        <v>13</v>
      </c>
      <c r="O5" s="14" t="s">
        <v>29</v>
      </c>
      <c r="P5" s="14" t="s">
        <v>30</v>
      </c>
      <c r="Q5" s="28"/>
      <c r="R5" s="28"/>
      <c r="S5" s="31"/>
    </row>
    <row r="6" spans="1:19" s="3" customFormat="1" ht="14.25" customHeight="1">
      <c r="A6" s="7" t="s">
        <v>1</v>
      </c>
      <c r="B6" s="15">
        <f t="shared" ref="B6:M6" si="0">SUM(B7:B23)</f>
        <v>6</v>
      </c>
      <c r="C6" s="15">
        <f t="shared" si="0"/>
        <v>3</v>
      </c>
      <c r="D6" s="15">
        <f t="shared" si="0"/>
        <v>9</v>
      </c>
      <c r="E6" s="15">
        <f t="shared" si="0"/>
        <v>69</v>
      </c>
      <c r="F6" s="15">
        <f t="shared" si="0"/>
        <v>65</v>
      </c>
      <c r="G6" s="15">
        <f t="shared" si="0"/>
        <v>134</v>
      </c>
      <c r="H6" s="15">
        <f t="shared" si="0"/>
        <v>132</v>
      </c>
      <c r="I6" s="15">
        <f t="shared" si="0"/>
        <v>108</v>
      </c>
      <c r="J6" s="15">
        <f t="shared" si="0"/>
        <v>240</v>
      </c>
      <c r="K6" s="15">
        <f t="shared" si="0"/>
        <v>130</v>
      </c>
      <c r="L6" s="15">
        <f t="shared" si="0"/>
        <v>115</v>
      </c>
      <c r="M6" s="15">
        <f t="shared" si="0"/>
        <v>245</v>
      </c>
      <c r="N6" s="27">
        <f>B6+E6+H6+K6</f>
        <v>337</v>
      </c>
      <c r="O6" s="27">
        <f>C6+F6+I6+L6</f>
        <v>291</v>
      </c>
      <c r="P6" s="27">
        <f>D6+G6+J6+M6</f>
        <v>628</v>
      </c>
      <c r="Q6" s="15">
        <f>SUM(Q7:Q23)</f>
        <v>38</v>
      </c>
      <c r="R6" s="15">
        <f>SUM(R7:R23)</f>
        <v>15</v>
      </c>
      <c r="S6" s="15">
        <f>SUM(S7:S23)</f>
        <v>78</v>
      </c>
    </row>
    <row r="7" spans="1:19" s="3" customFormat="1" ht="14.25" customHeight="1">
      <c r="A7" s="8" t="s">
        <v>4</v>
      </c>
      <c r="B7" s="16"/>
      <c r="C7" s="16"/>
      <c r="D7" s="16">
        <f t="shared" ref="D7:D12" si="1">C7+B7</f>
        <v>0</v>
      </c>
      <c r="E7" s="16"/>
      <c r="F7" s="16"/>
      <c r="G7" s="16">
        <f t="shared" ref="G7:G12" si="2">F7+E7</f>
        <v>0</v>
      </c>
      <c r="H7" s="18">
        <v>5</v>
      </c>
      <c r="I7" s="18">
        <v>1</v>
      </c>
      <c r="J7" s="16">
        <f t="shared" ref="J7:J12" si="3">I7+H7</f>
        <v>6</v>
      </c>
      <c r="K7" s="18">
        <v>4</v>
      </c>
      <c r="L7" s="18">
        <v>1</v>
      </c>
      <c r="M7" s="16">
        <f t="shared" ref="M7:M12" si="4">L7+K7</f>
        <v>5</v>
      </c>
      <c r="N7" s="18">
        <f t="shared" ref="N7:O12" si="5">E7+H7+K7</f>
        <v>9</v>
      </c>
      <c r="O7" s="18">
        <f t="shared" si="5"/>
        <v>2</v>
      </c>
      <c r="P7" s="16">
        <f t="shared" ref="P7:P12" si="6">O7+N7</f>
        <v>11</v>
      </c>
      <c r="Q7" s="18">
        <v>1</v>
      </c>
      <c r="R7" s="18">
        <v>1</v>
      </c>
      <c r="S7" s="18">
        <v>2</v>
      </c>
    </row>
    <row r="8" spans="1:19" s="3" customFormat="1" ht="14.25" customHeight="1">
      <c r="A8" s="8" t="s">
        <v>7</v>
      </c>
      <c r="B8" s="16"/>
      <c r="C8" s="16"/>
      <c r="D8" s="16">
        <f t="shared" si="1"/>
        <v>0</v>
      </c>
      <c r="E8" s="16"/>
      <c r="F8" s="16"/>
      <c r="G8" s="16">
        <f t="shared" si="2"/>
        <v>0</v>
      </c>
      <c r="H8" s="18">
        <v>6</v>
      </c>
      <c r="I8" s="18">
        <v>6</v>
      </c>
      <c r="J8" s="16">
        <f t="shared" si="3"/>
        <v>12</v>
      </c>
      <c r="K8" s="18">
        <v>11</v>
      </c>
      <c r="L8" s="18">
        <v>12</v>
      </c>
      <c r="M8" s="16">
        <f t="shared" si="4"/>
        <v>23</v>
      </c>
      <c r="N8" s="18">
        <f t="shared" si="5"/>
        <v>17</v>
      </c>
      <c r="O8" s="18">
        <f t="shared" si="5"/>
        <v>18</v>
      </c>
      <c r="P8" s="16">
        <f t="shared" si="6"/>
        <v>35</v>
      </c>
      <c r="Q8" s="18">
        <v>2</v>
      </c>
      <c r="R8" s="18">
        <v>1</v>
      </c>
      <c r="S8" s="18">
        <v>5</v>
      </c>
    </row>
    <row r="9" spans="1:19" s="3" customFormat="1" ht="14.25" customHeight="1">
      <c r="A9" s="8" t="s">
        <v>6</v>
      </c>
      <c r="B9" s="16"/>
      <c r="C9" s="16"/>
      <c r="D9" s="16">
        <f t="shared" si="1"/>
        <v>0</v>
      </c>
      <c r="E9" s="16"/>
      <c r="F9" s="16"/>
      <c r="G9" s="16">
        <f t="shared" si="2"/>
        <v>0</v>
      </c>
      <c r="H9" s="18">
        <v>7</v>
      </c>
      <c r="I9" s="18">
        <v>2</v>
      </c>
      <c r="J9" s="16">
        <f t="shared" si="3"/>
        <v>9</v>
      </c>
      <c r="K9" s="18">
        <v>1</v>
      </c>
      <c r="L9" s="18">
        <v>4</v>
      </c>
      <c r="M9" s="16">
        <f t="shared" si="4"/>
        <v>5</v>
      </c>
      <c r="N9" s="18">
        <f t="shared" si="5"/>
        <v>8</v>
      </c>
      <c r="O9" s="18">
        <f t="shared" si="5"/>
        <v>6</v>
      </c>
      <c r="P9" s="16">
        <f t="shared" si="6"/>
        <v>14</v>
      </c>
      <c r="Q9" s="18">
        <v>1</v>
      </c>
      <c r="R9" s="18">
        <v>1</v>
      </c>
      <c r="S9" s="18">
        <v>2</v>
      </c>
    </row>
    <row r="10" spans="1:19" s="3" customFormat="1" ht="14.25" customHeight="1">
      <c r="A10" s="8" t="s">
        <v>9</v>
      </c>
      <c r="B10" s="16"/>
      <c r="C10" s="16"/>
      <c r="D10" s="16">
        <f t="shared" si="1"/>
        <v>0</v>
      </c>
      <c r="E10" s="16"/>
      <c r="F10" s="16"/>
      <c r="G10" s="16">
        <f t="shared" si="2"/>
        <v>0</v>
      </c>
      <c r="H10" s="18">
        <v>3</v>
      </c>
      <c r="I10" s="18">
        <v>3</v>
      </c>
      <c r="J10" s="16">
        <f t="shared" si="3"/>
        <v>6</v>
      </c>
      <c r="K10" s="18">
        <v>1</v>
      </c>
      <c r="L10" s="18">
        <v>2</v>
      </c>
      <c r="M10" s="16">
        <f t="shared" si="4"/>
        <v>3</v>
      </c>
      <c r="N10" s="18">
        <f t="shared" si="5"/>
        <v>4</v>
      </c>
      <c r="O10" s="18">
        <f t="shared" si="5"/>
        <v>5</v>
      </c>
      <c r="P10" s="16">
        <f t="shared" si="6"/>
        <v>9</v>
      </c>
      <c r="Q10" s="18">
        <v>1</v>
      </c>
      <c r="R10" s="18">
        <v>1</v>
      </c>
      <c r="S10" s="18">
        <v>2</v>
      </c>
    </row>
    <row r="11" spans="1:19" s="3" customFormat="1" ht="14.25" customHeight="1">
      <c r="A11" s="8" t="s">
        <v>0</v>
      </c>
      <c r="B11" s="16"/>
      <c r="C11" s="16"/>
      <c r="D11" s="16">
        <f t="shared" si="1"/>
        <v>0</v>
      </c>
      <c r="E11" s="16"/>
      <c r="F11" s="16"/>
      <c r="G11" s="16">
        <f t="shared" si="2"/>
        <v>0</v>
      </c>
      <c r="H11" s="18">
        <v>3</v>
      </c>
      <c r="I11" s="18">
        <v>2</v>
      </c>
      <c r="J11" s="16">
        <f t="shared" si="3"/>
        <v>5</v>
      </c>
      <c r="K11" s="18">
        <v>5</v>
      </c>
      <c r="L11" s="18">
        <v>4</v>
      </c>
      <c r="M11" s="16">
        <f t="shared" si="4"/>
        <v>9</v>
      </c>
      <c r="N11" s="18">
        <f t="shared" si="5"/>
        <v>8</v>
      </c>
      <c r="O11" s="18">
        <f t="shared" si="5"/>
        <v>6</v>
      </c>
      <c r="P11" s="16">
        <f t="shared" si="6"/>
        <v>14</v>
      </c>
      <c r="Q11" s="18">
        <v>1</v>
      </c>
      <c r="R11" s="18">
        <v>1</v>
      </c>
      <c r="S11" s="18">
        <v>2</v>
      </c>
    </row>
    <row r="12" spans="1:19" s="3" customFormat="1" ht="14.25" customHeight="1">
      <c r="A12" s="8" t="s">
        <v>5</v>
      </c>
      <c r="B12" s="16"/>
      <c r="C12" s="16"/>
      <c r="D12" s="16">
        <f t="shared" si="1"/>
        <v>0</v>
      </c>
      <c r="E12" s="16"/>
      <c r="F12" s="16"/>
      <c r="G12" s="16">
        <f t="shared" si="2"/>
        <v>0</v>
      </c>
      <c r="H12" s="18">
        <v>16</v>
      </c>
      <c r="I12" s="18">
        <v>13</v>
      </c>
      <c r="J12" s="16">
        <f t="shared" si="3"/>
        <v>29</v>
      </c>
      <c r="K12" s="18">
        <v>12</v>
      </c>
      <c r="L12" s="18">
        <v>10</v>
      </c>
      <c r="M12" s="16">
        <f t="shared" si="4"/>
        <v>22</v>
      </c>
      <c r="N12" s="18">
        <f t="shared" si="5"/>
        <v>28</v>
      </c>
      <c r="O12" s="18">
        <f t="shared" si="5"/>
        <v>23</v>
      </c>
      <c r="P12" s="16">
        <f t="shared" si="6"/>
        <v>51</v>
      </c>
      <c r="Q12" s="18">
        <v>2</v>
      </c>
      <c r="R12" s="18">
        <v>1</v>
      </c>
      <c r="S12" s="18">
        <v>5</v>
      </c>
    </row>
    <row r="13" spans="1:19" s="3" customFormat="1" ht="14.25" customHeight="1">
      <c r="A13" s="8" t="s">
        <v>8</v>
      </c>
      <c r="B13" s="17" t="s">
        <v>27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s="3" customFormat="1" ht="14.25" customHeight="1">
      <c r="A14" s="8" t="s">
        <v>10</v>
      </c>
      <c r="B14" s="16"/>
      <c r="C14" s="16"/>
      <c r="D14" s="16">
        <f t="shared" ref="D14:D19" si="7">C14+B14</f>
        <v>0</v>
      </c>
      <c r="E14" s="16"/>
      <c r="F14" s="16"/>
      <c r="G14" s="16">
        <f t="shared" ref="G14:G19" si="8">F14+E14</f>
        <v>0</v>
      </c>
      <c r="H14" s="18">
        <v>4</v>
      </c>
      <c r="I14" s="18">
        <v>3</v>
      </c>
      <c r="J14" s="16">
        <f t="shared" ref="J14:J19" si="9">I14+H14</f>
        <v>7</v>
      </c>
      <c r="K14" s="18">
        <v>5</v>
      </c>
      <c r="L14" s="18">
        <v>1</v>
      </c>
      <c r="M14" s="16">
        <f t="shared" ref="M14:M19" si="10">L14+K14</f>
        <v>6</v>
      </c>
      <c r="N14" s="18">
        <f t="shared" ref="N14:O19" si="11">E14+H14+K14</f>
        <v>9</v>
      </c>
      <c r="O14" s="18">
        <f t="shared" si="11"/>
        <v>4</v>
      </c>
      <c r="P14" s="16">
        <f t="shared" ref="P14:P19" si="12">O14+N14</f>
        <v>13</v>
      </c>
      <c r="Q14" s="18">
        <v>2</v>
      </c>
      <c r="R14" s="18">
        <v>1</v>
      </c>
      <c r="S14" s="18">
        <v>2</v>
      </c>
    </row>
    <row r="15" spans="1:19" s="3" customFormat="1" ht="14.25" customHeight="1">
      <c r="A15" s="8" t="s">
        <v>11</v>
      </c>
      <c r="B15" s="16"/>
      <c r="C15" s="16"/>
      <c r="D15" s="16">
        <f t="shared" si="7"/>
        <v>0</v>
      </c>
      <c r="E15" s="16"/>
      <c r="F15" s="16"/>
      <c r="G15" s="16">
        <f t="shared" si="8"/>
        <v>0</v>
      </c>
      <c r="H15" s="18">
        <v>7</v>
      </c>
      <c r="I15" s="18">
        <v>4</v>
      </c>
      <c r="J15" s="16">
        <f t="shared" si="9"/>
        <v>11</v>
      </c>
      <c r="K15" s="18">
        <v>8</v>
      </c>
      <c r="L15" s="18">
        <v>2</v>
      </c>
      <c r="M15" s="16">
        <f t="shared" si="10"/>
        <v>10</v>
      </c>
      <c r="N15" s="18">
        <f t="shared" si="11"/>
        <v>15</v>
      </c>
      <c r="O15" s="18">
        <f t="shared" si="11"/>
        <v>6</v>
      </c>
      <c r="P15" s="16">
        <f t="shared" si="12"/>
        <v>21</v>
      </c>
      <c r="Q15" s="18">
        <v>2</v>
      </c>
      <c r="R15" s="18">
        <v>1</v>
      </c>
      <c r="S15" s="18">
        <v>3</v>
      </c>
    </row>
    <row r="16" spans="1:19" s="3" customFormat="1" ht="14.25" customHeight="1">
      <c r="A16" s="8" t="s">
        <v>14</v>
      </c>
      <c r="B16" s="16"/>
      <c r="C16" s="16"/>
      <c r="D16" s="16">
        <f t="shared" si="7"/>
        <v>0</v>
      </c>
      <c r="E16" s="16"/>
      <c r="F16" s="16"/>
      <c r="G16" s="16">
        <f t="shared" si="8"/>
        <v>0</v>
      </c>
      <c r="H16" s="18">
        <v>2</v>
      </c>
      <c r="I16" s="18">
        <v>0</v>
      </c>
      <c r="J16" s="16">
        <f t="shared" si="9"/>
        <v>2</v>
      </c>
      <c r="K16" s="18">
        <v>0</v>
      </c>
      <c r="L16" s="18">
        <v>5</v>
      </c>
      <c r="M16" s="16">
        <f t="shared" si="10"/>
        <v>5</v>
      </c>
      <c r="N16" s="18">
        <f t="shared" si="11"/>
        <v>2</v>
      </c>
      <c r="O16" s="18">
        <f t="shared" si="11"/>
        <v>5</v>
      </c>
      <c r="P16" s="16">
        <f t="shared" si="12"/>
        <v>7</v>
      </c>
      <c r="Q16" s="18">
        <v>1</v>
      </c>
      <c r="R16" s="18">
        <v>1</v>
      </c>
      <c r="S16" s="18">
        <v>2</v>
      </c>
    </row>
    <row r="17" spans="1:20" s="3" customFormat="1" ht="14.25" customHeight="1">
      <c r="A17" s="8" t="s">
        <v>15</v>
      </c>
      <c r="B17" s="16"/>
      <c r="C17" s="16"/>
      <c r="D17" s="16">
        <f t="shared" si="7"/>
        <v>0</v>
      </c>
      <c r="E17" s="16"/>
      <c r="F17" s="16"/>
      <c r="G17" s="16">
        <f t="shared" si="8"/>
        <v>0</v>
      </c>
      <c r="H17" s="18">
        <v>9</v>
      </c>
      <c r="I17" s="18">
        <v>7</v>
      </c>
      <c r="J17" s="16">
        <f t="shared" si="9"/>
        <v>16</v>
      </c>
      <c r="K17" s="18">
        <v>11</v>
      </c>
      <c r="L17" s="18">
        <v>4</v>
      </c>
      <c r="M17" s="16">
        <f t="shared" si="10"/>
        <v>15</v>
      </c>
      <c r="N17" s="18">
        <f t="shared" si="11"/>
        <v>20</v>
      </c>
      <c r="O17" s="18">
        <f t="shared" si="11"/>
        <v>11</v>
      </c>
      <c r="P17" s="16">
        <f t="shared" si="12"/>
        <v>31</v>
      </c>
      <c r="Q17" s="18">
        <v>2</v>
      </c>
      <c r="R17" s="18">
        <v>1</v>
      </c>
      <c r="S17" s="18">
        <v>2</v>
      </c>
    </row>
    <row r="18" spans="1:20" s="3" customFormat="1" ht="14.25" customHeight="1">
      <c r="A18" s="8" t="s">
        <v>16</v>
      </c>
      <c r="B18" s="16"/>
      <c r="C18" s="16"/>
      <c r="D18" s="16">
        <f t="shared" si="7"/>
        <v>0</v>
      </c>
      <c r="E18" s="16"/>
      <c r="F18" s="16"/>
      <c r="G18" s="16">
        <f t="shared" si="8"/>
        <v>0</v>
      </c>
      <c r="H18" s="18">
        <v>2</v>
      </c>
      <c r="I18" s="18">
        <v>4</v>
      </c>
      <c r="J18" s="16">
        <f t="shared" si="9"/>
        <v>6</v>
      </c>
      <c r="K18" s="18">
        <v>3</v>
      </c>
      <c r="L18" s="18">
        <v>4</v>
      </c>
      <c r="M18" s="16">
        <f t="shared" si="10"/>
        <v>7</v>
      </c>
      <c r="N18" s="18">
        <f t="shared" si="11"/>
        <v>5</v>
      </c>
      <c r="O18" s="18">
        <f t="shared" si="11"/>
        <v>8</v>
      </c>
      <c r="P18" s="16">
        <f t="shared" si="12"/>
        <v>13</v>
      </c>
      <c r="Q18" s="18">
        <v>2</v>
      </c>
      <c r="R18" s="18">
        <v>1</v>
      </c>
      <c r="S18" s="18">
        <v>4</v>
      </c>
    </row>
    <row r="19" spans="1:20" s="3" customFormat="1" ht="14.25" customHeight="1">
      <c r="A19" s="8" t="s">
        <v>18</v>
      </c>
      <c r="B19" s="16"/>
      <c r="C19" s="16"/>
      <c r="D19" s="16">
        <f t="shared" si="7"/>
        <v>0</v>
      </c>
      <c r="E19" s="16"/>
      <c r="F19" s="16"/>
      <c r="G19" s="16">
        <f t="shared" si="8"/>
        <v>0</v>
      </c>
      <c r="H19" s="18">
        <v>8</v>
      </c>
      <c r="I19" s="18">
        <v>6</v>
      </c>
      <c r="J19" s="16">
        <f t="shared" si="9"/>
        <v>14</v>
      </c>
      <c r="K19" s="18">
        <v>8</v>
      </c>
      <c r="L19" s="18">
        <v>6</v>
      </c>
      <c r="M19" s="16">
        <f t="shared" si="10"/>
        <v>14</v>
      </c>
      <c r="N19" s="18">
        <f t="shared" si="11"/>
        <v>16</v>
      </c>
      <c r="O19" s="18">
        <f t="shared" si="11"/>
        <v>12</v>
      </c>
      <c r="P19" s="16">
        <f t="shared" si="12"/>
        <v>28</v>
      </c>
      <c r="Q19" s="18">
        <v>2</v>
      </c>
      <c r="R19" s="18">
        <v>1</v>
      </c>
      <c r="S19" s="18">
        <v>4</v>
      </c>
    </row>
    <row r="20" spans="1:20" s="3" customFormat="1" ht="14.25" customHeight="1">
      <c r="A20" s="8" t="s">
        <v>20</v>
      </c>
      <c r="B20" s="17" t="s">
        <v>28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20" s="3" customFormat="1" ht="28.5" customHeight="1">
      <c r="A21" s="9" t="s">
        <v>21</v>
      </c>
      <c r="B21" s="16"/>
      <c r="C21" s="16"/>
      <c r="D21" s="16">
        <f>C21+B21</f>
        <v>0</v>
      </c>
      <c r="E21" s="18">
        <v>27</v>
      </c>
      <c r="F21" s="18">
        <v>31</v>
      </c>
      <c r="G21" s="18">
        <f>F21+E21</f>
        <v>58</v>
      </c>
      <c r="H21" s="18">
        <v>35</v>
      </c>
      <c r="I21" s="18">
        <v>32</v>
      </c>
      <c r="J21" s="18">
        <f>I21+H21</f>
        <v>67</v>
      </c>
      <c r="K21" s="18">
        <v>33</v>
      </c>
      <c r="L21" s="18">
        <v>34</v>
      </c>
      <c r="M21" s="18">
        <f>L21+K21</f>
        <v>67</v>
      </c>
      <c r="N21" s="18">
        <v>95</v>
      </c>
      <c r="O21" s="18">
        <v>97</v>
      </c>
      <c r="P21" s="18">
        <f>N21+O21</f>
        <v>192</v>
      </c>
      <c r="Q21" s="18">
        <v>7</v>
      </c>
      <c r="R21" s="18">
        <v>1</v>
      </c>
      <c r="S21" s="18">
        <v>13</v>
      </c>
      <c r="T21" s="32"/>
    </row>
    <row r="22" spans="1:20" s="3" customFormat="1" ht="14.25" customHeight="1">
      <c r="A22" s="8" t="s">
        <v>17</v>
      </c>
      <c r="B22" s="18">
        <v>3</v>
      </c>
      <c r="C22" s="18">
        <v>1</v>
      </c>
      <c r="D22" s="16">
        <v>4</v>
      </c>
      <c r="E22" s="18">
        <v>30</v>
      </c>
      <c r="F22" s="18">
        <v>28</v>
      </c>
      <c r="G22" s="18">
        <v>58</v>
      </c>
      <c r="H22" s="18">
        <v>19</v>
      </c>
      <c r="I22" s="18">
        <v>18</v>
      </c>
      <c r="J22" s="18">
        <f>I22+H22</f>
        <v>37</v>
      </c>
      <c r="K22" s="18">
        <v>17</v>
      </c>
      <c r="L22" s="18">
        <v>20</v>
      </c>
      <c r="M22" s="18">
        <f>L22+K22</f>
        <v>37</v>
      </c>
      <c r="N22" s="18">
        <v>69</v>
      </c>
      <c r="O22" s="18">
        <v>67</v>
      </c>
      <c r="P22" s="18">
        <v>136</v>
      </c>
      <c r="Q22" s="18">
        <v>8</v>
      </c>
      <c r="R22" s="18">
        <v>1</v>
      </c>
      <c r="S22" s="18">
        <v>24</v>
      </c>
    </row>
    <row r="23" spans="1:20" s="3" customFormat="1" ht="14.25" customHeight="1">
      <c r="A23" s="10" t="s">
        <v>22</v>
      </c>
      <c r="B23" s="19">
        <v>3</v>
      </c>
      <c r="C23" s="19">
        <v>2</v>
      </c>
      <c r="D23" s="23">
        <f>B23+C23</f>
        <v>5</v>
      </c>
      <c r="E23" s="23">
        <v>12</v>
      </c>
      <c r="F23" s="23">
        <v>6</v>
      </c>
      <c r="G23" s="23">
        <f>E23+F23</f>
        <v>18</v>
      </c>
      <c r="H23" s="23">
        <v>6</v>
      </c>
      <c r="I23" s="23">
        <v>7</v>
      </c>
      <c r="J23" s="23">
        <f>H23+I23</f>
        <v>13</v>
      </c>
      <c r="K23" s="23">
        <v>11</v>
      </c>
      <c r="L23" s="23">
        <v>6</v>
      </c>
      <c r="M23" s="23">
        <f>K23+L23</f>
        <v>17</v>
      </c>
      <c r="N23" s="18">
        <v>32</v>
      </c>
      <c r="O23" s="18">
        <v>21</v>
      </c>
      <c r="P23" s="23">
        <f>N23+O23</f>
        <v>53</v>
      </c>
      <c r="Q23" s="23">
        <v>4</v>
      </c>
      <c r="R23" s="23">
        <v>1</v>
      </c>
      <c r="S23" s="23">
        <v>6</v>
      </c>
    </row>
    <row r="24" spans="1:20" ht="14.25" customHeight="1">
      <c r="A24" s="11" t="s">
        <v>24</v>
      </c>
      <c r="K24" s="24" t="s">
        <v>25</v>
      </c>
      <c r="L24" s="24"/>
      <c r="M24" s="24"/>
      <c r="N24" s="24"/>
      <c r="O24" s="24"/>
      <c r="P24" s="24"/>
      <c r="Q24" s="24"/>
      <c r="R24" s="24"/>
      <c r="S24" s="24"/>
    </row>
  </sheetData>
  <mergeCells count="15">
    <mergeCell ref="A1:S1"/>
    <mergeCell ref="L2:S2"/>
    <mergeCell ref="B3:P3"/>
    <mergeCell ref="B4:D4"/>
    <mergeCell ref="E4:G4"/>
    <mergeCell ref="H4:J4"/>
    <mergeCell ref="K4:M4"/>
    <mergeCell ref="N4:P4"/>
    <mergeCell ref="B13:S13"/>
    <mergeCell ref="B20:S20"/>
    <mergeCell ref="K24:S24"/>
    <mergeCell ref="A3:A5"/>
    <mergeCell ref="Q3:Q5"/>
    <mergeCell ref="R3:R5"/>
    <mergeCell ref="S3:S5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幼稚園児数及び教職員数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2017-03-30T04:29:37Z</dcterms:created>
  <dcterms:modified xsi:type="dcterms:W3CDTF">2017-03-30T04:29:37Z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2017-03-30T04:29:37Z</vt:filetime>
  </property>
</Properties>
</file>