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市内高等学校卒業者の状況（平成28年3月卒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<sst xmlns:r="http://schemas.openxmlformats.org/officeDocument/2006/relationships" xmlns="http://schemas.openxmlformats.org/spreadsheetml/2006/main" count="18" uniqueCount="18">
  <si>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津山東高等学校</t>
    <rPh sb="0" eb="2">
      <t>ツヤマ</t>
    </rPh>
    <rPh sb="2" eb="3">
      <t>ヒガシ</t>
    </rPh>
    <rPh sb="3" eb="5">
      <t>コウトウ</t>
    </rPh>
    <rPh sb="5" eb="7">
      <t>ガッコウ</t>
    </rPh>
    <phoneticPr fontId="6"/>
  </si>
  <si>
    <t>105　市内高等学校卒業者の状況（平成28年3月卒）</t>
    <rPh sb="4" eb="6">
      <t>シナイ</t>
    </rPh>
    <rPh sb="6" eb="8">
      <t>コウトウ</t>
    </rPh>
    <rPh sb="8" eb="10">
      <t>ガッコウ</t>
    </rPh>
    <rPh sb="10" eb="13">
      <t>ソツギョウシャ</t>
    </rPh>
    <rPh sb="14" eb="16">
      <t>ジョウキョウ</t>
    </rPh>
    <rPh sb="17" eb="19">
      <t>ヘイセイ</t>
    </rPh>
    <rPh sb="21" eb="22">
      <t>ネン</t>
    </rPh>
    <rPh sb="23" eb="24">
      <t>ツキ</t>
    </rPh>
    <rPh sb="24" eb="25">
      <t>ソツ</t>
    </rPh>
    <phoneticPr fontId="6"/>
  </si>
  <si>
    <t>区分</t>
    <rPh sb="0" eb="2">
      <t>クブン</t>
    </rPh>
    <phoneticPr fontId="6"/>
  </si>
  <si>
    <t>総　　　　　数</t>
    <rPh sb="0" eb="1">
      <t>フサ</t>
    </rPh>
    <rPh sb="6" eb="7">
      <t>カズ</t>
    </rPh>
    <phoneticPr fontId="6"/>
  </si>
  <si>
    <t>津山工業高等学校</t>
    <rPh sb="0" eb="2">
      <t>ツヤマ</t>
    </rPh>
    <rPh sb="2" eb="4">
      <t>コウギョウ</t>
    </rPh>
    <rPh sb="4" eb="6">
      <t>コウトウ</t>
    </rPh>
    <rPh sb="6" eb="8">
      <t>ガッコウ</t>
    </rPh>
    <phoneticPr fontId="6"/>
  </si>
  <si>
    <t>津山高等学校</t>
    <rPh sb="0" eb="2">
      <t>ツヤマ</t>
    </rPh>
    <rPh sb="2" eb="4">
      <t>コウトウ</t>
    </rPh>
    <rPh sb="4" eb="6">
      <t>ガッコウ</t>
    </rPh>
    <phoneticPr fontId="6"/>
  </si>
  <si>
    <t>津山商業高等学校</t>
    <rPh sb="0" eb="2">
      <t>ツヤマ</t>
    </rPh>
    <rPh sb="2" eb="4">
      <t>ショウギョウ</t>
    </rPh>
    <rPh sb="4" eb="6">
      <t>コウトウ</t>
    </rPh>
    <rPh sb="6" eb="8">
      <t>ガッコウ</t>
    </rPh>
    <phoneticPr fontId="6"/>
  </si>
  <si>
    <t>美作高等学校（全日制）</t>
    <rPh sb="0" eb="2">
      <t>ミマサカ</t>
    </rPh>
    <rPh sb="2" eb="4">
      <t>コウトウ</t>
    </rPh>
    <rPh sb="4" eb="6">
      <t>ガッコウ</t>
    </rPh>
    <rPh sb="7" eb="10">
      <t>ゼンニチセイ</t>
    </rPh>
    <phoneticPr fontId="6"/>
  </si>
  <si>
    <t>美作高等学校（通信制）</t>
    <rPh sb="0" eb="2">
      <t>ミマサカ</t>
    </rPh>
    <rPh sb="2" eb="4">
      <t>コウトウ</t>
    </rPh>
    <rPh sb="4" eb="6">
      <t>ガッコウ</t>
    </rPh>
    <rPh sb="7" eb="9">
      <t>ツウシン</t>
    </rPh>
    <rPh sb="9" eb="10">
      <t>セイ</t>
    </rPh>
    <phoneticPr fontId="6"/>
  </si>
  <si>
    <t>作陽高等学校</t>
    <rPh sb="0" eb="2">
      <t>サクヨウ</t>
    </rPh>
    <rPh sb="2" eb="4">
      <t>コウトウ</t>
    </rPh>
    <rPh sb="4" eb="6">
      <t>ガッコウ</t>
    </rPh>
    <phoneticPr fontId="6"/>
  </si>
  <si>
    <t>進学者</t>
    <rPh sb="0" eb="3">
      <t>シンガクシャ</t>
    </rPh>
    <phoneticPr fontId="6"/>
  </si>
  <si>
    <t>就職者</t>
    <rPh sb="0" eb="2">
      <t>シュウショク</t>
    </rPh>
    <rPh sb="2" eb="3">
      <t>シャ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</si>
  <si>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</si>
  <si>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</si>
  <si>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計</t>
    <rPh sb="0" eb="1">
      <t>ケイ</t>
    </rPh>
    <phoneticPr fontId="6"/>
  </si>
  <si>
    <t>その他</t>
    <rPh sb="2" eb="3">
      <t>ホカ</t>
    </rPh>
    <phoneticPr fontId="6"/>
  </si>
  <si>
    <t>（平成28年3月31日現在）（単位　人）</t>
    <rPh sb="5" eb="6">
      <t>ネン</t>
    </rPh>
    <rPh sb="7" eb="8">
      <t>ガツ</t>
    </rPh>
    <rPh sb="10" eb="11">
      <t>ニチ</t>
    </rPh>
    <rPh sb="15" eb="17">
      <t>タンイ</t>
    </rPh>
    <rPh sb="18" eb="19">
      <t>ヒト</t>
    </rPh>
    <phoneticPr fontId="6"/>
  </si>
  <si>
    <t>資料　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</si>
</sst>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38" fontId="4" fillId="0" borderId="0" xfId="1" applyFont="1" applyFill="1" applyAlignment="1">
      <alignment vertical="center"/>
    </xf>
    <xf numFmtId="38" fontId="4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0" xfId="1" applyFont="1" applyFill="1" applyBorder="1" applyAlignment="1">
      <alignment horizontal="right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4" fillId="0" borderId="9" xfId="1" applyFont="1" applyBorder="1" applyAlignment="1">
      <alignment horizontal="right" vertical="center"/>
    </xf>
    <xf numFmtId="38" fontId="2" fillId="0" borderId="11" xfId="1" applyFont="1" applyFill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M13"/>
  <sheetViews>
    <sheetView tabSelected="1" workbookViewId="0">
      <selection sqref="A1:M1"/>
    </sheetView>
  </sheetViews>
  <sheetFormatPr defaultRowHeight="12"/>
  <cols>
    <col min="1" max="1" width="22.75" style="1" customWidth="1"/>
    <col min="2" max="10" width="5.5" style="1" customWidth="1"/>
    <col min="11" max="13" width="5.875" style="1" customWidth="1"/>
    <col min="14" max="256" width="9" style="1" bestFit="1" customWidth="1"/>
    <col min="257" max="16384" width="9" style="1"/>
  </cols>
  <sheetData>
    <row r="1" spans="1:13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2.75" customHeight="1">
      <c r="A2" s="5"/>
      <c r="B2" s="10"/>
      <c r="C2" s="10"/>
      <c r="D2" s="10"/>
      <c r="E2" s="10"/>
      <c r="F2" s="10"/>
      <c r="G2" s="10"/>
      <c r="H2" s="10"/>
      <c r="I2" s="17" t="s">
        <v>16</v>
      </c>
      <c r="J2" s="17"/>
      <c r="K2" s="17"/>
      <c r="L2" s="17"/>
      <c r="M2" s="17"/>
    </row>
    <row r="3" spans="1:13" ht="12.75" customHeight="1">
      <c r="A3" s="6" t="s">
        <v>2</v>
      </c>
      <c r="B3" s="11" t="s">
        <v>10</v>
      </c>
      <c r="C3" s="11"/>
      <c r="D3" s="11"/>
      <c r="E3" s="11" t="s">
        <v>11</v>
      </c>
      <c r="F3" s="11"/>
      <c r="G3" s="11"/>
      <c r="H3" s="11" t="s">
        <v>15</v>
      </c>
      <c r="I3" s="11"/>
      <c r="J3" s="11"/>
      <c r="K3" s="18" t="s">
        <v>14</v>
      </c>
      <c r="L3" s="18"/>
      <c r="M3" s="22"/>
    </row>
    <row r="4" spans="1:13" ht="12.75" customHeight="1">
      <c r="A4" s="6"/>
      <c r="B4" s="11" t="s">
        <v>12</v>
      </c>
      <c r="C4" s="11" t="s">
        <v>13</v>
      </c>
      <c r="D4" s="11" t="s">
        <v>14</v>
      </c>
      <c r="E4" s="11" t="s">
        <v>12</v>
      </c>
      <c r="F4" s="11" t="s">
        <v>13</v>
      </c>
      <c r="G4" s="11" t="s">
        <v>14</v>
      </c>
      <c r="H4" s="11" t="s">
        <v>12</v>
      </c>
      <c r="I4" s="11" t="s">
        <v>13</v>
      </c>
      <c r="J4" s="11" t="s">
        <v>14</v>
      </c>
      <c r="K4" s="18" t="s">
        <v>12</v>
      </c>
      <c r="L4" s="18" t="s">
        <v>13</v>
      </c>
      <c r="M4" s="22" t="s">
        <v>14</v>
      </c>
    </row>
    <row r="5" spans="1:13" ht="12.75" customHeight="1">
      <c r="A5" s="7" t="s">
        <v>3</v>
      </c>
      <c r="B5" s="12">
        <f t="shared" ref="B5:M5" si="0">SUM(B6:B12)</f>
        <v>434</v>
      </c>
      <c r="C5" s="15">
        <f t="shared" si="0"/>
        <v>502</v>
      </c>
      <c r="D5" s="15">
        <f t="shared" si="0"/>
        <v>936</v>
      </c>
      <c r="E5" s="15">
        <f t="shared" si="0"/>
        <v>250</v>
      </c>
      <c r="F5" s="15">
        <f t="shared" si="0"/>
        <v>156</v>
      </c>
      <c r="G5" s="15">
        <f t="shared" si="0"/>
        <v>406</v>
      </c>
      <c r="H5" s="15">
        <f t="shared" si="0"/>
        <v>20</v>
      </c>
      <c r="I5" s="15">
        <f t="shared" si="0"/>
        <v>27</v>
      </c>
      <c r="J5" s="15">
        <f t="shared" si="0"/>
        <v>47</v>
      </c>
      <c r="K5" s="15">
        <f t="shared" si="0"/>
        <v>704</v>
      </c>
      <c r="L5" s="15">
        <f t="shared" si="0"/>
        <v>685</v>
      </c>
      <c r="M5" s="15">
        <f t="shared" si="0"/>
        <v>1389</v>
      </c>
    </row>
    <row r="6" spans="1:13" s="3" customFormat="1" ht="12.75" customHeight="1">
      <c r="A6" s="8" t="s">
        <v>5</v>
      </c>
      <c r="B6" s="13">
        <v>130</v>
      </c>
      <c r="C6" s="10">
        <v>129</v>
      </c>
      <c r="D6" s="10">
        <f>B6+C6</f>
        <v>259</v>
      </c>
      <c r="E6" s="10">
        <v>1</v>
      </c>
      <c r="F6" s="10">
        <v>0</v>
      </c>
      <c r="G6" s="10">
        <f t="shared" ref="G6:G12" si="1">E6+F6</f>
        <v>1</v>
      </c>
      <c r="H6" s="10">
        <v>10</v>
      </c>
      <c r="I6" s="10">
        <v>8</v>
      </c>
      <c r="J6" s="10">
        <f t="shared" ref="J6:J12" si="2">I6+H6</f>
        <v>18</v>
      </c>
      <c r="K6" s="19">
        <f t="shared" ref="K6:L12" si="3">B6+E6+H6</f>
        <v>141</v>
      </c>
      <c r="L6" s="19">
        <f t="shared" si="3"/>
        <v>137</v>
      </c>
      <c r="M6" s="19">
        <f>K6+L6</f>
        <v>278</v>
      </c>
    </row>
    <row r="7" spans="1:13" s="3" customFormat="1" ht="12.75" customHeight="1">
      <c r="A7" s="8" t="s">
        <v>6</v>
      </c>
      <c r="B7" s="13">
        <v>26</v>
      </c>
      <c r="C7" s="10">
        <v>68</v>
      </c>
      <c r="D7" s="10">
        <f>SUM(B7:C7)</f>
        <v>94</v>
      </c>
      <c r="E7" s="10">
        <v>26</v>
      </c>
      <c r="F7" s="10">
        <v>51</v>
      </c>
      <c r="G7" s="10">
        <f t="shared" si="1"/>
        <v>77</v>
      </c>
      <c r="H7" s="10">
        <v>1</v>
      </c>
      <c r="I7" s="10">
        <v>0</v>
      </c>
      <c r="J7" s="10">
        <f t="shared" si="2"/>
        <v>1</v>
      </c>
      <c r="K7" s="19">
        <f t="shared" si="3"/>
        <v>53</v>
      </c>
      <c r="L7" s="19">
        <f t="shared" si="3"/>
        <v>119</v>
      </c>
      <c r="M7" s="19">
        <f>D7+G7+J7</f>
        <v>172</v>
      </c>
    </row>
    <row r="8" spans="1:13" s="3" customFormat="1" ht="12.75" customHeight="1">
      <c r="A8" s="8" t="s">
        <v>4</v>
      </c>
      <c r="B8" s="13">
        <v>71</v>
      </c>
      <c r="C8" s="10">
        <v>21</v>
      </c>
      <c r="D8" s="10">
        <f>B8+C8</f>
        <v>92</v>
      </c>
      <c r="E8" s="10">
        <v>143</v>
      </c>
      <c r="F8" s="10">
        <v>24</v>
      </c>
      <c r="G8" s="10">
        <f t="shared" si="1"/>
        <v>167</v>
      </c>
      <c r="H8" s="10">
        <v>2</v>
      </c>
      <c r="I8" s="10">
        <v>1</v>
      </c>
      <c r="J8" s="10">
        <f t="shared" si="2"/>
        <v>3</v>
      </c>
      <c r="K8" s="19">
        <f t="shared" si="3"/>
        <v>216</v>
      </c>
      <c r="L8" s="19">
        <f t="shared" si="3"/>
        <v>46</v>
      </c>
      <c r="M8" s="19">
        <f>D8+G8+J8</f>
        <v>262</v>
      </c>
    </row>
    <row r="9" spans="1:13" s="3" customFormat="1" ht="12.75" customHeight="1">
      <c r="A9" s="8" t="s">
        <v>0</v>
      </c>
      <c r="B9" s="13">
        <v>41</v>
      </c>
      <c r="C9" s="10">
        <v>123</v>
      </c>
      <c r="D9" s="10">
        <f>B9+C9</f>
        <v>164</v>
      </c>
      <c r="E9" s="10">
        <v>11</v>
      </c>
      <c r="F9" s="10">
        <v>21</v>
      </c>
      <c r="G9" s="10">
        <f t="shared" si="1"/>
        <v>32</v>
      </c>
      <c r="H9" s="10">
        <v>1</v>
      </c>
      <c r="I9" s="10">
        <v>2</v>
      </c>
      <c r="J9" s="10">
        <f t="shared" si="2"/>
        <v>3</v>
      </c>
      <c r="K9" s="19">
        <f t="shared" si="3"/>
        <v>53</v>
      </c>
      <c r="L9" s="19">
        <f t="shared" si="3"/>
        <v>146</v>
      </c>
      <c r="M9" s="19">
        <f>D9+G9+J9</f>
        <v>199</v>
      </c>
    </row>
    <row r="10" spans="1:13" s="3" customFormat="1" ht="12.75" customHeight="1">
      <c r="A10" s="8" t="s">
        <v>7</v>
      </c>
      <c r="B10" s="13">
        <v>58</v>
      </c>
      <c r="C10" s="10">
        <v>90</v>
      </c>
      <c r="D10" s="10">
        <f>B10+C10</f>
        <v>148</v>
      </c>
      <c r="E10" s="10">
        <v>35</v>
      </c>
      <c r="F10" s="10">
        <v>36</v>
      </c>
      <c r="G10" s="10">
        <f t="shared" si="1"/>
        <v>71</v>
      </c>
      <c r="H10" s="10">
        <v>0</v>
      </c>
      <c r="I10" s="10">
        <v>7</v>
      </c>
      <c r="J10" s="10">
        <f t="shared" si="2"/>
        <v>7</v>
      </c>
      <c r="K10" s="19">
        <f t="shared" si="3"/>
        <v>93</v>
      </c>
      <c r="L10" s="19">
        <f t="shared" si="3"/>
        <v>133</v>
      </c>
      <c r="M10" s="19">
        <f>D10+G10+J10</f>
        <v>226</v>
      </c>
    </row>
    <row r="11" spans="1:13" s="3" customFormat="1" ht="12.75" customHeight="1">
      <c r="A11" s="8" t="s">
        <v>8</v>
      </c>
      <c r="B11" s="13">
        <v>6</v>
      </c>
      <c r="C11" s="10">
        <v>8</v>
      </c>
      <c r="D11" s="10">
        <f>B11+C11</f>
        <v>14</v>
      </c>
      <c r="E11" s="10">
        <v>9</v>
      </c>
      <c r="F11" s="10">
        <v>3</v>
      </c>
      <c r="G11" s="10">
        <f t="shared" si="1"/>
        <v>12</v>
      </c>
      <c r="H11" s="10">
        <v>4</v>
      </c>
      <c r="I11" s="10">
        <v>8</v>
      </c>
      <c r="J11" s="10">
        <f t="shared" si="2"/>
        <v>12</v>
      </c>
      <c r="K11" s="19">
        <f t="shared" si="3"/>
        <v>19</v>
      </c>
      <c r="L11" s="19">
        <f t="shared" si="3"/>
        <v>19</v>
      </c>
      <c r="M11" s="19">
        <f>D11+G11+J11</f>
        <v>38</v>
      </c>
    </row>
    <row r="12" spans="1:13" s="3" customFormat="1" ht="12.75" customHeight="1">
      <c r="A12" s="9" t="s">
        <v>9</v>
      </c>
      <c r="B12" s="14">
        <v>102</v>
      </c>
      <c r="C12" s="16">
        <v>63</v>
      </c>
      <c r="D12" s="16">
        <f>B12+C12</f>
        <v>165</v>
      </c>
      <c r="E12" s="16">
        <v>25</v>
      </c>
      <c r="F12" s="16">
        <v>21</v>
      </c>
      <c r="G12" s="16">
        <f t="shared" si="1"/>
        <v>46</v>
      </c>
      <c r="H12" s="16">
        <v>2</v>
      </c>
      <c r="I12" s="16">
        <v>1</v>
      </c>
      <c r="J12" s="16">
        <f t="shared" si="2"/>
        <v>3</v>
      </c>
      <c r="K12" s="20">
        <f t="shared" si="3"/>
        <v>129</v>
      </c>
      <c r="L12" s="20">
        <f t="shared" si="3"/>
        <v>85</v>
      </c>
      <c r="M12" s="20">
        <f>K12+L12</f>
        <v>214</v>
      </c>
    </row>
    <row r="13" spans="1:13" ht="12.75" customHeight="1">
      <c r="A13" s="5"/>
      <c r="B13" s="10"/>
      <c r="C13" s="10"/>
      <c r="D13" s="10"/>
      <c r="E13" s="10"/>
      <c r="F13" s="10"/>
      <c r="G13" s="10"/>
      <c r="H13" s="10"/>
      <c r="I13" s="10"/>
      <c r="J13" s="10"/>
      <c r="K13" s="21" t="s">
        <v>17</v>
      </c>
      <c r="L13" s="21"/>
      <c r="M13" s="21"/>
    </row>
  </sheetData>
  <mergeCells count="8">
    <mergeCell ref="A1:M1"/>
    <mergeCell ref="I2:M2"/>
    <mergeCell ref="B3:D3"/>
    <mergeCell ref="E3:G3"/>
    <mergeCell ref="H3:J3"/>
    <mergeCell ref="K3:M3"/>
    <mergeCell ref="K13:M13"/>
    <mergeCell ref="A3:A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市内高等学校卒業者の状況（平成28年3月卒）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2017-03-30T04:32:19Z</dcterms:created>
  <dcterms:modified xsi:type="dcterms:W3CDTF">2017-03-30T04:32:19Z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2017-03-30T04:32:19Z</vt:filetime>
  </property>
</Properties>
</file>