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950" yWindow="1950" windowWidth="24660" windowHeight="8355"/>
  </bookViews>
  <sheets>
    <sheet name="102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<sst xmlns:r="http://schemas.openxmlformats.org/officeDocument/2006/relationships" xmlns="http://schemas.openxmlformats.org/spreadsheetml/2006/main" count="20" uniqueCount="20">
  <si>
    <t>総　　　数</t>
    <phoneticPr fontId="2"/>
  </si>
  <si>
    <t>津山商業高等学校</t>
    <rPh sb="4" eb="6">
      <t>コウトウ</t>
    </rPh>
    <rPh sb="6" eb="8">
      <t>ガッコウ</t>
    </rPh>
    <phoneticPr fontId="2"/>
  </si>
  <si>
    <t>津山高等学校</t>
    <rPh sb="2" eb="4">
      <t>コウトウ</t>
    </rPh>
    <rPh sb="4" eb="5">
      <t>ガク</t>
    </rPh>
    <phoneticPr fontId="2"/>
  </si>
  <si>
    <t>計</t>
    <rPh sb="0" eb="1">
      <t>ケイ</t>
    </rPh>
    <phoneticPr fontId="2"/>
  </si>
  <si>
    <t>学校名</t>
    <phoneticPr fontId="2"/>
  </si>
  <si>
    <t>私　立　計</t>
    <rPh sb="0" eb="1">
      <t>ワタシ</t>
    </rPh>
    <rPh sb="2" eb="3">
      <t>タテ</t>
    </rPh>
    <rPh sb="4" eb="5">
      <t>ケイ</t>
    </rPh>
    <phoneticPr fontId="2"/>
  </si>
  <si>
    <t>公　立　計</t>
    <rPh sb="0" eb="1">
      <t>オオヤケ</t>
    </rPh>
    <rPh sb="2" eb="3">
      <t>タテ</t>
    </rPh>
    <rPh sb="4" eb="5">
      <t>ケイ</t>
    </rPh>
    <phoneticPr fontId="2"/>
  </si>
  <si>
    <t>津山工業高等学校</t>
    <rPh sb="4" eb="6">
      <t>コウトウ</t>
    </rPh>
    <rPh sb="6" eb="8">
      <t>ガッコウ</t>
    </rPh>
    <phoneticPr fontId="2"/>
  </si>
  <si>
    <t>津山東高等学校</t>
    <rPh sb="3" eb="5">
      <t>コウトウ</t>
    </rPh>
    <rPh sb="5" eb="7">
      <t>ガッコウ</t>
    </rPh>
    <phoneticPr fontId="2"/>
  </si>
  <si>
    <t>女</t>
    <rPh sb="0" eb="1">
      <t>オンナ</t>
    </rPh>
    <phoneticPr fontId="2"/>
  </si>
  <si>
    <t>美作高等学校(全日制)</t>
    <rPh sb="0" eb="2">
      <t>ミマサカ</t>
    </rPh>
    <rPh sb="2" eb="4">
      <t>コウトウ</t>
    </rPh>
    <rPh sb="4" eb="6">
      <t>ガッコウ</t>
    </rPh>
    <rPh sb="7" eb="10">
      <t>ゼンニチセイ</t>
    </rPh>
    <phoneticPr fontId="2"/>
  </si>
  <si>
    <t>美作高等学校(通信制)</t>
    <rPh sb="0" eb="2">
      <t>ミマサカ</t>
    </rPh>
    <rPh sb="2" eb="4">
      <t>コウトウ</t>
    </rPh>
    <rPh sb="4" eb="6">
      <t>ガッコウ</t>
    </rPh>
    <rPh sb="7" eb="9">
      <t>ツウシン</t>
    </rPh>
    <rPh sb="9" eb="10">
      <t>セイ</t>
    </rPh>
    <phoneticPr fontId="2"/>
  </si>
  <si>
    <t>作陽高等学校</t>
    <rPh sb="0" eb="2">
      <t>サクヨウ</t>
    </rPh>
    <rPh sb="2" eb="4">
      <t>コウトウ</t>
    </rPh>
    <rPh sb="4" eb="6">
      <t>ガッコウ</t>
    </rPh>
    <phoneticPr fontId="2"/>
  </si>
  <si>
    <t>1年</t>
    <rPh sb="1" eb="2">
      <t>ネン</t>
    </rPh>
    <phoneticPr fontId="2"/>
  </si>
  <si>
    <t>男</t>
    <rPh sb="0" eb="1">
      <t>オトコ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</si>
  <si>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</si>
  <si>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</si>
  <si>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（平成29年5月1日現在）（単位　人）</t>
    <rPh sb="5" eb="6">
      <t>ネン</t>
    </rPh>
    <rPh sb="7" eb="8">
      <t>ガツ</t>
    </rPh>
    <rPh sb="9" eb="10">
      <t>ニチ</t>
    </rPh>
    <rPh sb="14" eb="16">
      <t>タンイ</t>
    </rPh>
    <rPh sb="17" eb="18">
      <t>ニン</t>
    </rPh>
    <phoneticPr fontId="2"/>
  </si>
  <si>
    <t>資料　各高等学校</t>
    <rPh sb="0" eb="2">
      <t>シリョウ</t>
    </rPh>
    <rPh sb="3" eb="4">
      <t>カク</t>
    </rPh>
    <rPh sb="4" eb="6">
      <t>コウトウ</t>
    </rPh>
    <rPh sb="6" eb="8">
      <t>ガッコウ</t>
    </rPh>
    <phoneticPr fontId="2"/>
  </si>
  <si>
    <t>102　高等学校生徒数</t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</si>
</sst>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horizontal="distributed" vertical="center"/>
    </xf>
    <xf numFmtId="0" fontId="5" fillId="0" borderId="2" xfId="2" applyFont="1" applyFill="1" applyBorder="1" applyAlignment="1">
      <alignment horizontal="distributed" vertical="center"/>
    </xf>
    <xf numFmtId="0" fontId="5" fillId="0" borderId="4" xfId="2" applyFont="1" applyBorder="1" applyAlignment="1">
      <alignment horizontal="center" vertical="center"/>
    </xf>
    <xf numFmtId="38" fontId="3" fillId="0" borderId="5" xfId="1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0" fontId="5" fillId="0" borderId="6" xfId="2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9" xfId="1" applyFont="1" applyFill="1" applyBorder="1" applyAlignment="1">
      <alignment vertical="center"/>
    </xf>
    <xf numFmtId="0" fontId="5" fillId="0" borderId="9" xfId="2" applyFont="1" applyFill="1" applyBorder="1" applyAlignment="1">
      <alignment horizontal="right" vertical="center"/>
    </xf>
    <xf numFmtId="0" fontId="5" fillId="0" borderId="8" xfId="2" applyFont="1" applyBorder="1" applyAlignment="1">
      <alignment horizontal="right" vertical="center"/>
    </xf>
    <xf numFmtId="0" fontId="3" fillId="0" borderId="4" xfId="2" applyFont="1" applyBorder="1" applyAlignment="1">
      <alignment horizontal="center" vertical="center"/>
    </xf>
    <xf numFmtId="38" fontId="3" fillId="0" borderId="9" xfId="1" applyFont="1" applyFill="1" applyBorder="1" applyAlignment="1">
      <alignment vertical="center"/>
    </xf>
    <xf numFmtId="0" fontId="3" fillId="0" borderId="10" xfId="2" applyFont="1" applyBorder="1" applyAlignment="1">
      <alignment horizontal="center"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N15"/>
  <sheetViews>
    <sheetView tabSelected="1" workbookViewId="0">
      <selection sqref="A1:M1"/>
    </sheetView>
  </sheetViews>
  <sheetFormatPr defaultRowHeight="12"/>
  <cols>
    <col min="1" max="1" width="18.5" style="1" customWidth="1"/>
    <col min="2" max="13" width="5.75" style="1" customWidth="1"/>
    <col min="14" max="16" width="6.25" style="1" customWidth="1"/>
    <col min="17" max="16384" width="9" style="1" bestFit="1" customWidth="1"/>
  </cols>
  <sheetData>
    <row r="1" spans="1:14" s="2" customFormat="1" ht="14.25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4" ht="12.75" customHeight="1">
      <c r="A2" s="6"/>
      <c r="B2" s="6"/>
      <c r="C2" s="6"/>
      <c r="D2" s="6"/>
      <c r="E2" s="6"/>
      <c r="F2" s="6"/>
      <c r="G2" s="6"/>
      <c r="H2" s="6"/>
      <c r="I2" s="23" t="s">
        <v>17</v>
      </c>
      <c r="J2" s="23"/>
      <c r="K2" s="23"/>
      <c r="L2" s="23"/>
      <c r="M2" s="23"/>
    </row>
    <row r="3" spans="1:14" ht="12.75" customHeight="1">
      <c r="A3" s="7" t="s">
        <v>4</v>
      </c>
      <c r="B3" s="13" t="s">
        <v>13</v>
      </c>
      <c r="C3" s="13"/>
      <c r="D3" s="13"/>
      <c r="E3" s="13" t="s">
        <v>15</v>
      </c>
      <c r="F3" s="13"/>
      <c r="G3" s="13"/>
      <c r="H3" s="13" t="s">
        <v>16</v>
      </c>
      <c r="I3" s="13"/>
      <c r="J3" s="13"/>
      <c r="K3" s="25" t="s">
        <v>3</v>
      </c>
      <c r="L3" s="25"/>
      <c r="M3" s="27"/>
    </row>
    <row r="4" spans="1:14" ht="12.75" customHeight="1">
      <c r="A4" s="8"/>
      <c r="B4" s="13" t="s">
        <v>14</v>
      </c>
      <c r="C4" s="13" t="s">
        <v>9</v>
      </c>
      <c r="D4" s="13" t="s">
        <v>3</v>
      </c>
      <c r="E4" s="13" t="s">
        <v>14</v>
      </c>
      <c r="F4" s="13" t="s">
        <v>9</v>
      </c>
      <c r="G4" s="13" t="s">
        <v>3</v>
      </c>
      <c r="H4" s="13" t="s">
        <v>14</v>
      </c>
      <c r="I4" s="13" t="s">
        <v>9</v>
      </c>
      <c r="J4" s="13" t="s">
        <v>3</v>
      </c>
      <c r="K4" s="25" t="s">
        <v>14</v>
      </c>
      <c r="L4" s="25" t="s">
        <v>9</v>
      </c>
      <c r="M4" s="27" t="s">
        <v>3</v>
      </c>
    </row>
    <row r="5" spans="1:14" ht="12.75" customHeight="1">
      <c r="A5" s="9" t="s">
        <v>0</v>
      </c>
      <c r="B5" s="14">
        <f t="shared" ref="B5:M5" si="0">B6+B11</f>
        <v>697</v>
      </c>
      <c r="C5" s="19">
        <f t="shared" si="0"/>
        <v>661</v>
      </c>
      <c r="D5" s="19">
        <f t="shared" si="0"/>
        <v>1358</v>
      </c>
      <c r="E5" s="19">
        <f t="shared" si="0"/>
        <v>692</v>
      </c>
      <c r="F5" s="19">
        <f t="shared" si="0"/>
        <v>680</v>
      </c>
      <c r="G5" s="19">
        <f t="shared" si="0"/>
        <v>1372</v>
      </c>
      <c r="H5" s="19">
        <f t="shared" si="0"/>
        <v>641</v>
      </c>
      <c r="I5" s="19">
        <f t="shared" si="0"/>
        <v>657</v>
      </c>
      <c r="J5" s="19">
        <f t="shared" si="0"/>
        <v>1298</v>
      </c>
      <c r="K5" s="19">
        <f t="shared" si="0"/>
        <v>2108</v>
      </c>
      <c r="L5" s="19">
        <f t="shared" si="0"/>
        <v>2048</v>
      </c>
      <c r="M5" s="19">
        <f t="shared" si="0"/>
        <v>4156</v>
      </c>
    </row>
    <row r="6" spans="1:14" ht="12.75" customHeight="1">
      <c r="A6" s="10" t="s">
        <v>6</v>
      </c>
      <c r="B6" s="15">
        <f t="shared" ref="B6:M6" si="1">SUM(B7:B10)</f>
        <v>452</v>
      </c>
      <c r="C6" s="20">
        <f t="shared" si="1"/>
        <v>427</v>
      </c>
      <c r="D6" s="20">
        <f t="shared" si="1"/>
        <v>879</v>
      </c>
      <c r="E6" s="20">
        <f t="shared" si="1"/>
        <v>454</v>
      </c>
      <c r="F6" s="20">
        <f t="shared" si="1"/>
        <v>420</v>
      </c>
      <c r="G6" s="20">
        <f t="shared" si="1"/>
        <v>874</v>
      </c>
      <c r="H6" s="20">
        <f t="shared" si="1"/>
        <v>417</v>
      </c>
      <c r="I6" s="20">
        <f t="shared" si="1"/>
        <v>434</v>
      </c>
      <c r="J6" s="20">
        <f t="shared" si="1"/>
        <v>851</v>
      </c>
      <c r="K6" s="20">
        <f t="shared" si="1"/>
        <v>1323</v>
      </c>
      <c r="L6" s="20">
        <f t="shared" si="1"/>
        <v>1281</v>
      </c>
      <c r="M6" s="20">
        <f t="shared" si="1"/>
        <v>2604</v>
      </c>
    </row>
    <row r="7" spans="1:14" ht="12.75" customHeight="1">
      <c r="A7" s="11" t="s">
        <v>2</v>
      </c>
      <c r="B7" s="16">
        <v>111</v>
      </c>
      <c r="C7" s="21">
        <v>129</v>
      </c>
      <c r="D7" s="21">
        <f>C7+B7</f>
        <v>240</v>
      </c>
      <c r="E7" s="21">
        <v>125</v>
      </c>
      <c r="F7" s="21">
        <v>115</v>
      </c>
      <c r="G7" s="21">
        <f>F7+E7</f>
        <v>240</v>
      </c>
      <c r="H7" s="21">
        <v>107</v>
      </c>
      <c r="I7" s="21">
        <v>129</v>
      </c>
      <c r="J7" s="21">
        <f>I7+H7</f>
        <v>236</v>
      </c>
      <c r="K7" s="20">
        <f t="shared" ref="K7:L10" si="2">B7+E7+H7</f>
        <v>343</v>
      </c>
      <c r="L7" s="20">
        <f t="shared" si="2"/>
        <v>373</v>
      </c>
      <c r="M7" s="20">
        <f t="shared" ref="M7:M14" si="3">SUM(K7:L7)</f>
        <v>716</v>
      </c>
      <c r="N7" s="1"/>
    </row>
    <row r="8" spans="1:14" ht="12.75" customHeight="1">
      <c r="A8" s="11" t="s">
        <v>1</v>
      </c>
      <c r="B8" s="16">
        <v>52</v>
      </c>
      <c r="C8" s="21">
        <v>108</v>
      </c>
      <c r="D8" s="21">
        <f>C8+B8</f>
        <v>160</v>
      </c>
      <c r="E8" s="21">
        <v>50</v>
      </c>
      <c r="F8" s="21">
        <v>109</v>
      </c>
      <c r="G8" s="21">
        <f>F8+E8</f>
        <v>159</v>
      </c>
      <c r="H8" s="21">
        <v>41</v>
      </c>
      <c r="I8" s="21">
        <v>114</v>
      </c>
      <c r="J8" s="21">
        <f>I8+H8</f>
        <v>155</v>
      </c>
      <c r="K8" s="20">
        <f t="shared" si="2"/>
        <v>143</v>
      </c>
      <c r="L8" s="20">
        <f t="shared" si="2"/>
        <v>331</v>
      </c>
      <c r="M8" s="20">
        <f t="shared" si="3"/>
        <v>474</v>
      </c>
      <c r="N8" s="1"/>
    </row>
    <row r="9" spans="1:14" s="3" customFormat="1" ht="12.75" customHeight="1">
      <c r="A9" s="11" t="s">
        <v>7</v>
      </c>
      <c r="B9" s="16">
        <v>214</v>
      </c>
      <c r="C9" s="21">
        <v>65</v>
      </c>
      <c r="D9" s="21">
        <f>SUM(B9:C9)</f>
        <v>279</v>
      </c>
      <c r="E9" s="21">
        <v>227</v>
      </c>
      <c r="F9" s="21">
        <v>54</v>
      </c>
      <c r="G9" s="21">
        <f>F9+E9</f>
        <v>281</v>
      </c>
      <c r="H9" s="21">
        <v>210</v>
      </c>
      <c r="I9" s="21">
        <v>55</v>
      </c>
      <c r="J9" s="21">
        <f>I9+H9</f>
        <v>265</v>
      </c>
      <c r="K9" s="20">
        <f t="shared" si="2"/>
        <v>651</v>
      </c>
      <c r="L9" s="20">
        <f t="shared" si="2"/>
        <v>174</v>
      </c>
      <c r="M9" s="20">
        <f t="shared" si="3"/>
        <v>825</v>
      </c>
    </row>
    <row r="10" spans="1:14" s="3" customFormat="1" ht="12.75" customHeight="1">
      <c r="A10" s="11" t="s">
        <v>8</v>
      </c>
      <c r="B10" s="16">
        <v>75</v>
      </c>
      <c r="C10" s="21">
        <v>125</v>
      </c>
      <c r="D10" s="21">
        <f>C10+B10</f>
        <v>200</v>
      </c>
      <c r="E10" s="21">
        <v>52</v>
      </c>
      <c r="F10" s="21">
        <v>142</v>
      </c>
      <c r="G10" s="21">
        <f>F10+E10</f>
        <v>194</v>
      </c>
      <c r="H10" s="21">
        <v>59</v>
      </c>
      <c r="I10" s="21">
        <v>136</v>
      </c>
      <c r="J10" s="21">
        <f>I10+H10</f>
        <v>195</v>
      </c>
      <c r="K10" s="20">
        <f t="shared" si="2"/>
        <v>186</v>
      </c>
      <c r="L10" s="20">
        <f t="shared" si="2"/>
        <v>403</v>
      </c>
      <c r="M10" s="20">
        <f t="shared" si="3"/>
        <v>589</v>
      </c>
    </row>
    <row r="11" spans="1:14" ht="12.75" customHeight="1">
      <c r="A11" s="10" t="s">
        <v>5</v>
      </c>
      <c r="B11" s="15">
        <f t="shared" ref="B11:J11" si="4">SUM(B12,B14)</f>
        <v>245</v>
      </c>
      <c r="C11" s="20">
        <f t="shared" si="4"/>
        <v>234</v>
      </c>
      <c r="D11" s="20">
        <f t="shared" si="4"/>
        <v>479</v>
      </c>
      <c r="E11" s="20">
        <f t="shared" si="4"/>
        <v>238</v>
      </c>
      <c r="F11" s="20">
        <f t="shared" si="4"/>
        <v>260</v>
      </c>
      <c r="G11" s="20">
        <f t="shared" si="4"/>
        <v>498</v>
      </c>
      <c r="H11" s="20">
        <f t="shared" si="4"/>
        <v>224</v>
      </c>
      <c r="I11" s="20">
        <f t="shared" si="4"/>
        <v>223</v>
      </c>
      <c r="J11" s="20">
        <f t="shared" si="4"/>
        <v>447</v>
      </c>
      <c r="K11" s="20">
        <f>SUM(K12:K14)</f>
        <v>785</v>
      </c>
      <c r="L11" s="20">
        <f>SUM(L12:L14)</f>
        <v>767</v>
      </c>
      <c r="M11" s="20">
        <f t="shared" si="3"/>
        <v>1552</v>
      </c>
      <c r="N11" s="1"/>
    </row>
    <row r="12" spans="1:14" s="4" customFormat="1" ht="12.75" customHeight="1">
      <c r="A12" s="11" t="s">
        <v>10</v>
      </c>
      <c r="B12" s="17">
        <v>111</v>
      </c>
      <c r="C12" s="4">
        <v>170</v>
      </c>
      <c r="D12" s="21">
        <f>B12+C12</f>
        <v>281</v>
      </c>
      <c r="E12" s="4">
        <v>126</v>
      </c>
      <c r="F12" s="4">
        <v>152</v>
      </c>
      <c r="G12" s="21">
        <f>E12+F12</f>
        <v>278</v>
      </c>
      <c r="H12" s="4">
        <v>107</v>
      </c>
      <c r="I12" s="4">
        <v>137</v>
      </c>
      <c r="J12" s="21">
        <f>H12+I12</f>
        <v>244</v>
      </c>
      <c r="K12" s="20">
        <f t="shared" ref="K12:L14" si="5">B12+E12+H12</f>
        <v>344</v>
      </c>
      <c r="L12" s="20">
        <f t="shared" si="5"/>
        <v>459</v>
      </c>
      <c r="M12" s="20">
        <f t="shared" si="3"/>
        <v>803</v>
      </c>
    </row>
    <row r="13" spans="1:14" s="4" customFormat="1" ht="12.75" customHeight="1">
      <c r="A13" s="11" t="s">
        <v>11</v>
      </c>
      <c r="B13" s="17">
        <v>25</v>
      </c>
      <c r="C13" s="4">
        <v>9</v>
      </c>
      <c r="D13" s="21">
        <f>B13+C13</f>
        <v>34</v>
      </c>
      <c r="E13" s="4">
        <v>11</v>
      </c>
      <c r="F13" s="4">
        <v>14</v>
      </c>
      <c r="G13" s="21">
        <f>E13+F13</f>
        <v>25</v>
      </c>
      <c r="H13" s="4">
        <v>42</v>
      </c>
      <c r="I13" s="4">
        <v>27</v>
      </c>
      <c r="J13" s="21">
        <f>H13+I13</f>
        <v>69</v>
      </c>
      <c r="K13" s="20">
        <f t="shared" si="5"/>
        <v>78</v>
      </c>
      <c r="L13" s="20">
        <f t="shared" si="5"/>
        <v>50</v>
      </c>
      <c r="M13" s="20">
        <f t="shared" si="3"/>
        <v>128</v>
      </c>
    </row>
    <row r="14" spans="1:14" s="3" customFormat="1" ht="12.75" customHeight="1">
      <c r="A14" s="12" t="s">
        <v>12</v>
      </c>
      <c r="B14" s="18">
        <v>134</v>
      </c>
      <c r="C14" s="22">
        <v>64</v>
      </c>
      <c r="D14" s="22">
        <f>B14+C14</f>
        <v>198</v>
      </c>
      <c r="E14" s="22">
        <v>112</v>
      </c>
      <c r="F14" s="22">
        <v>108</v>
      </c>
      <c r="G14" s="22">
        <f>E14+F14</f>
        <v>220</v>
      </c>
      <c r="H14" s="22">
        <v>117</v>
      </c>
      <c r="I14" s="22">
        <v>86</v>
      </c>
      <c r="J14" s="22">
        <f>H14+I14</f>
        <v>203</v>
      </c>
      <c r="K14" s="26">
        <f t="shared" si="5"/>
        <v>363</v>
      </c>
      <c r="L14" s="26">
        <f t="shared" si="5"/>
        <v>258</v>
      </c>
      <c r="M14" s="20">
        <f t="shared" si="3"/>
        <v>621</v>
      </c>
    </row>
    <row r="15" spans="1:14" ht="12.75" customHeight="1">
      <c r="A15" s="6"/>
      <c r="B15" s="6"/>
      <c r="C15" s="6"/>
      <c r="D15" s="6"/>
      <c r="E15" s="6"/>
      <c r="F15" s="6"/>
      <c r="G15" s="6"/>
      <c r="H15" s="6"/>
      <c r="I15" s="6"/>
      <c r="J15" s="24" t="s">
        <v>18</v>
      </c>
      <c r="K15" s="24"/>
      <c r="L15" s="24"/>
      <c r="M15" s="24"/>
    </row>
  </sheetData>
  <mergeCells count="8">
    <mergeCell ref="A1:M1"/>
    <mergeCell ref="I2:M2"/>
    <mergeCell ref="B3:D3"/>
    <mergeCell ref="E3:G3"/>
    <mergeCell ref="H3:J3"/>
    <mergeCell ref="K3:M3"/>
    <mergeCell ref="J15:M15"/>
    <mergeCell ref="A3:A4"/>
  </mergeCells>
  <phoneticPr fontId="2"/>
  <pageMargins left="0.75" right="0.75" top="1" bottom="1" header="0.51200000000000001" footer="0.51200000000000001"/>
  <pageSetup paperSize="9" scale="85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102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2018-05-07T09:32:27Z</dcterms:created>
  <dcterms:modified xsi:type="dcterms:W3CDTF">2018-05-07T09:32:27Z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2018-05-07T09:32:27Z</vt:filetime>
  </property>
</Properties>
</file>