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780" yWindow="780" windowWidth="24660" windowHeight="8355"/>
  </bookViews>
  <sheets>
    <sheet name="71" sheetId="2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<sst xmlns:r="http://schemas.openxmlformats.org/officeDocument/2006/relationships" xmlns="http://schemas.openxmlformats.org/spreadsheetml/2006/main" count="26" uniqueCount="26">
  <si>
    <t>3月</t>
  </si>
  <si>
    <t>71　生活保護実施状況</t>
    <rPh sb="3" eb="5">
      <t>セイカツ</t>
    </rPh>
    <rPh sb="5" eb="7">
      <t>ホゴ</t>
    </rPh>
    <rPh sb="7" eb="9">
      <t>ジッシ</t>
    </rPh>
    <rPh sb="9" eb="11">
      <t>ジョウキョウ</t>
    </rPh>
    <phoneticPr fontId="2"/>
  </si>
  <si>
    <t>教育扶助</t>
    <rPh sb="0" eb="2">
      <t>キョウイク</t>
    </rPh>
    <rPh sb="2" eb="4">
      <t>フジョ</t>
    </rPh>
    <phoneticPr fontId="2"/>
  </si>
  <si>
    <t>7月</t>
  </si>
  <si>
    <t>生活扶助</t>
    <rPh sb="0" eb="2">
      <t>セイカツ</t>
    </rPh>
    <rPh sb="2" eb="4">
      <t>フジョ</t>
    </rPh>
    <phoneticPr fontId="2"/>
  </si>
  <si>
    <t>区分</t>
    <rPh sb="0" eb="2">
      <t>クブン</t>
    </rPh>
    <phoneticPr fontId="2"/>
  </si>
  <si>
    <t>4月</t>
    <rPh sb="1" eb="2">
      <t>ツキ</t>
    </rPh>
    <phoneticPr fontId="2"/>
  </si>
  <si>
    <t>被保護</t>
    <rPh sb="0" eb="1">
      <t>ヒ</t>
    </rPh>
    <rPh sb="1" eb="3">
      <t>ホゴ</t>
    </rPh>
    <phoneticPr fontId="2"/>
  </si>
  <si>
    <t>人　     員</t>
    <phoneticPr fontId="2"/>
  </si>
  <si>
    <t>8月</t>
  </si>
  <si>
    <t>医療扶助</t>
    <rPh sb="0" eb="2">
      <t>イリョウ</t>
    </rPh>
    <rPh sb="2" eb="4">
      <t>フジョ</t>
    </rPh>
    <phoneticPr fontId="2"/>
  </si>
  <si>
    <t>世 　帯</t>
    <phoneticPr fontId="2"/>
  </si>
  <si>
    <t>人　 員</t>
    <phoneticPr fontId="2"/>
  </si>
  <si>
    <t>住宅扶助</t>
    <rPh sb="0" eb="2">
      <t>ジュウタク</t>
    </rPh>
    <rPh sb="2" eb="4">
      <t>フジョ</t>
    </rPh>
    <phoneticPr fontId="2"/>
  </si>
  <si>
    <t>年度</t>
    <rPh sb="0" eb="2">
      <t>ネンド</t>
    </rPh>
    <phoneticPr fontId="2"/>
  </si>
  <si>
    <t>5月</t>
  </si>
  <si>
    <t>6月</t>
  </si>
  <si>
    <t>9月</t>
  </si>
  <si>
    <t>10月</t>
  </si>
  <si>
    <t>11月</t>
  </si>
  <si>
    <t>12月</t>
  </si>
  <si>
    <t>1月</t>
  </si>
  <si>
    <t>2月</t>
  </si>
  <si>
    <t>資料　市生活福祉課</t>
    <rPh sb="0" eb="2">
      <t>シリョウ</t>
    </rPh>
    <rPh sb="3" eb="4">
      <t>シ</t>
    </rPh>
    <rPh sb="4" eb="6">
      <t>セイカツ</t>
    </rPh>
    <rPh sb="6" eb="9">
      <t>フクシカ</t>
    </rPh>
    <phoneticPr fontId="2"/>
  </si>
  <si>
    <t>合計</t>
    <rPh sb="0" eb="2">
      <t>ゴウケイ</t>
    </rPh>
    <phoneticPr fontId="2"/>
  </si>
  <si>
    <t>平均</t>
    <rPh sb="0" eb="2">
      <t>ヘイキン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</si>
</sst>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1">
    <numFmt numFmtId="176" formatCode="0_ "/>
  </numFmts>
  <fonts count="7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9"/>
      <color auto="1"/>
      <name val="ＭＳ Ｐ明朝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8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6" fillId="0" borderId="0" xfId="1" applyFont="1" applyBorder="1" applyAlignment="1">
      <alignment horizontal="left" vertic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0" xfId="1" applyFont="1" applyBorder="1" applyAlignment="1">
      <alignment horizontal="right" vertical="center"/>
    </xf>
    <xf numFmtId="0" fontId="5" fillId="0" borderId="11" xfId="1" applyFont="1" applyBorder="1" applyAlignment="1">
      <alignment horizontal="right" vertical="center"/>
    </xf>
    <xf numFmtId="0" fontId="5" fillId="0" borderId="12" xfId="1" applyFont="1" applyBorder="1" applyAlignment="1">
      <alignment horizontal="right" vertical="center"/>
    </xf>
    <xf numFmtId="0" fontId="5" fillId="0" borderId="4" xfId="1" applyFont="1" applyBorder="1" applyAlignment="1">
      <alignment horizontal="right" vertical="center"/>
    </xf>
    <xf numFmtId="0" fontId="3" fillId="0" borderId="6" xfId="1" applyFont="1" applyBorder="1" applyAlignment="1">
      <alignment horizontal="center" vertical="center"/>
    </xf>
    <xf numFmtId="3" fontId="3" fillId="0" borderId="0" xfId="1" applyNumberFormat="1" applyFont="1" applyBorder="1" applyAlignment="1">
      <alignment vertical="center"/>
    </xf>
    <xf numFmtId="3" fontId="3" fillId="0" borderId="10" xfId="1" applyNumberFormat="1" applyFont="1" applyBorder="1" applyAlignment="1">
      <alignment vertical="center"/>
    </xf>
    <xf numFmtId="3" fontId="3" fillId="0" borderId="4" xfId="1" applyNumberFormat="1" applyFont="1" applyBorder="1" applyAlignment="1">
      <alignment vertical="center"/>
    </xf>
    <xf numFmtId="0" fontId="5" fillId="0" borderId="13" xfId="1" applyFont="1" applyBorder="1" applyAlignment="1">
      <alignment horizontal="center" vertical="center"/>
    </xf>
    <xf numFmtId="1" fontId="5" fillId="0" borderId="0" xfId="1" applyNumberFormat="1" applyFont="1" applyBorder="1" applyAlignment="1">
      <alignment vertical="center"/>
    </xf>
    <xf numFmtId="1" fontId="5" fillId="0" borderId="10" xfId="1" applyNumberFormat="1" applyFont="1" applyBorder="1" applyAlignment="1">
      <alignment vertical="center"/>
    </xf>
    <xf numFmtId="1" fontId="5" fillId="0" borderId="4" xfId="1" applyNumberFormat="1" applyFont="1" applyBorder="1" applyAlignment="1">
      <alignment vertical="center"/>
    </xf>
    <xf numFmtId="176" fontId="5" fillId="0" borderId="0" xfId="1" applyNumberFormat="1" applyFont="1" applyBorder="1" applyAlignment="1">
      <alignment vertical="center"/>
    </xf>
    <xf numFmtId="176" fontId="5" fillId="0" borderId="4" xfId="1" applyNumberFormat="1" applyFont="1" applyBorder="1" applyAlignment="1">
      <alignment vertical="center"/>
    </xf>
  </cellXfs>
  <cellStyles count="2">
    <cellStyle name="標準" xfId="0" builtinId="0"/>
    <cellStyle name="標準_単独表070～097" xfId="1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50"/>
  </sheetPr>
  <dimension ref="A1:Q40"/>
  <sheetViews>
    <sheetView tabSelected="1" workbookViewId="0">
      <selection activeCell="E8" sqref="E8"/>
    </sheetView>
  </sheetViews>
  <sheetFormatPr defaultRowHeight="12"/>
  <cols>
    <col min="1" max="1" width="8.125" style="1" customWidth="1"/>
    <col min="2" max="2" width="5.375" style="1" customWidth="1"/>
    <col min="3" max="14" width="5" style="1" customWidth="1"/>
    <col min="15" max="15" width="6.375" style="1" customWidth="1"/>
    <col min="16" max="16" width="5" style="1" customWidth="1"/>
    <col min="17" max="16384" width="9" style="1" bestFit="1" customWidth="1"/>
  </cols>
  <sheetData>
    <row r="1" spans="1:16" s="2" customFormat="1" ht="14.25">
      <c r="A1" s="5" t="s">
        <v>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ht="14.25" customHeight="1">
      <c r="A2" s="6"/>
      <c r="B2" s="1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s="3" customFormat="1" ht="14.25" customHeight="1">
      <c r="A3" s="7" t="s">
        <v>5</v>
      </c>
      <c r="B3" s="14" t="s">
        <v>14</v>
      </c>
      <c r="C3" s="14" t="s">
        <v>6</v>
      </c>
      <c r="D3" s="14" t="s">
        <v>15</v>
      </c>
      <c r="E3" s="14" t="s">
        <v>16</v>
      </c>
      <c r="F3" s="14" t="s">
        <v>3</v>
      </c>
      <c r="G3" s="14" t="s">
        <v>9</v>
      </c>
      <c r="H3" s="14" t="s">
        <v>17</v>
      </c>
      <c r="I3" s="14" t="s">
        <v>18</v>
      </c>
      <c r="J3" s="14" t="s">
        <v>19</v>
      </c>
      <c r="K3" s="14" t="s">
        <v>20</v>
      </c>
      <c r="L3" s="14" t="s">
        <v>21</v>
      </c>
      <c r="M3" s="14" t="s">
        <v>22</v>
      </c>
      <c r="N3" s="14" t="s">
        <v>0</v>
      </c>
      <c r="O3" s="28" t="s">
        <v>24</v>
      </c>
      <c r="P3" s="32" t="s">
        <v>25</v>
      </c>
    </row>
    <row r="4" spans="1:16" s="4" customFormat="1" ht="14.25" customHeight="1">
      <c r="A4" s="8" t="s">
        <v>7</v>
      </c>
      <c r="B4" s="16">
        <v>23</v>
      </c>
      <c r="C4" s="19">
        <v>752</v>
      </c>
      <c r="D4" s="19">
        <v>755</v>
      </c>
      <c r="E4" s="19">
        <v>768</v>
      </c>
      <c r="F4" s="19">
        <v>772</v>
      </c>
      <c r="G4" s="19">
        <v>769</v>
      </c>
      <c r="H4" s="19">
        <v>767</v>
      </c>
      <c r="I4" s="19">
        <v>766</v>
      </c>
      <c r="J4" s="19">
        <v>758</v>
      </c>
      <c r="K4" s="19">
        <v>762</v>
      </c>
      <c r="L4" s="19">
        <v>768</v>
      </c>
      <c r="M4" s="19">
        <v>771</v>
      </c>
      <c r="N4" s="19">
        <v>771</v>
      </c>
      <c r="O4" s="29">
        <f t="shared" ref="O4:O9" si="0">SUM(C4:N4)</f>
        <v>9179</v>
      </c>
      <c r="P4" s="33">
        <f t="shared" ref="P4:P9" si="1">+O4/12</f>
        <v>764.91666666666663</v>
      </c>
    </row>
    <row r="5" spans="1:16" ht="14.25" customHeight="1">
      <c r="A5" s="8" t="s">
        <v>11</v>
      </c>
      <c r="B5" s="16">
        <v>24</v>
      </c>
      <c r="C5" s="19">
        <v>761</v>
      </c>
      <c r="D5" s="19">
        <v>765</v>
      </c>
      <c r="E5" s="19">
        <v>772</v>
      </c>
      <c r="F5" s="19">
        <v>773</v>
      </c>
      <c r="G5" s="19">
        <v>766</v>
      </c>
      <c r="H5" s="19">
        <v>776</v>
      </c>
      <c r="I5" s="19">
        <v>779</v>
      </c>
      <c r="J5" s="19">
        <v>779</v>
      </c>
      <c r="K5" s="19">
        <v>771</v>
      </c>
      <c r="L5" s="19">
        <v>765</v>
      </c>
      <c r="M5" s="19">
        <v>762</v>
      </c>
      <c r="N5" s="19">
        <v>768</v>
      </c>
      <c r="O5" s="29">
        <f t="shared" si="0"/>
        <v>9237</v>
      </c>
      <c r="P5" s="33">
        <f t="shared" si="1"/>
        <v>769.75</v>
      </c>
    </row>
    <row r="6" spans="1:16" ht="14.25" customHeight="1">
      <c r="A6" s="8"/>
      <c r="B6" s="16">
        <v>25</v>
      </c>
      <c r="C6" s="19">
        <v>755</v>
      </c>
      <c r="D6" s="19">
        <v>768</v>
      </c>
      <c r="E6" s="19">
        <v>768</v>
      </c>
      <c r="F6" s="19">
        <v>764</v>
      </c>
      <c r="G6" s="19">
        <v>755</v>
      </c>
      <c r="H6" s="19">
        <v>752</v>
      </c>
      <c r="I6" s="19">
        <v>754</v>
      </c>
      <c r="J6" s="19">
        <v>753</v>
      </c>
      <c r="K6" s="19">
        <v>744</v>
      </c>
      <c r="L6" s="19">
        <v>733</v>
      </c>
      <c r="M6" s="19">
        <v>733</v>
      </c>
      <c r="N6" s="19">
        <v>734</v>
      </c>
      <c r="O6" s="29">
        <f t="shared" si="0"/>
        <v>9013</v>
      </c>
      <c r="P6" s="33">
        <f t="shared" si="1"/>
        <v>751.08333333333337</v>
      </c>
    </row>
    <row r="7" spans="1:16" ht="14.25" customHeight="1">
      <c r="A7" s="8"/>
      <c r="B7" s="16">
        <v>26</v>
      </c>
      <c r="C7" s="19">
        <v>731</v>
      </c>
      <c r="D7" s="19">
        <v>729</v>
      </c>
      <c r="E7" s="19">
        <v>723</v>
      </c>
      <c r="F7" s="19">
        <v>721</v>
      </c>
      <c r="G7" s="19">
        <v>715</v>
      </c>
      <c r="H7" s="19">
        <v>714</v>
      </c>
      <c r="I7" s="19">
        <v>710</v>
      </c>
      <c r="J7" s="19">
        <v>712</v>
      </c>
      <c r="K7" s="19">
        <v>703</v>
      </c>
      <c r="L7" s="19">
        <v>700</v>
      </c>
      <c r="M7" s="19">
        <v>698</v>
      </c>
      <c r="N7" s="19">
        <v>700</v>
      </c>
      <c r="O7" s="29">
        <f t="shared" si="0"/>
        <v>8556</v>
      </c>
      <c r="P7" s="33">
        <f t="shared" si="1"/>
        <v>713</v>
      </c>
    </row>
    <row r="8" spans="1:16" ht="14.25" customHeight="1">
      <c r="A8" s="8"/>
      <c r="B8" s="16">
        <v>27</v>
      </c>
      <c r="C8" s="19">
        <v>699</v>
      </c>
      <c r="D8" s="19">
        <v>698</v>
      </c>
      <c r="E8" s="19">
        <v>699</v>
      </c>
      <c r="F8" s="19">
        <v>700</v>
      </c>
      <c r="G8" s="19">
        <v>698</v>
      </c>
      <c r="H8" s="19">
        <v>698</v>
      </c>
      <c r="I8" s="19">
        <v>695</v>
      </c>
      <c r="J8" s="19">
        <v>693</v>
      </c>
      <c r="K8" s="19">
        <v>688</v>
      </c>
      <c r="L8" s="19">
        <v>681</v>
      </c>
      <c r="M8" s="19">
        <v>686</v>
      </c>
      <c r="N8" s="19">
        <v>683</v>
      </c>
      <c r="O8" s="29">
        <f t="shared" si="0"/>
        <v>8318</v>
      </c>
      <c r="P8" s="33">
        <f t="shared" si="1"/>
        <v>693.16666666666663</v>
      </c>
    </row>
    <row r="9" spans="1:16" ht="14.25" customHeight="1">
      <c r="A9" s="8"/>
      <c r="B9" s="16">
        <v>28</v>
      </c>
      <c r="C9" s="19">
        <v>683</v>
      </c>
      <c r="D9" s="19">
        <v>686</v>
      </c>
      <c r="E9" s="19">
        <v>686</v>
      </c>
      <c r="F9" s="19">
        <v>683</v>
      </c>
      <c r="G9" s="19">
        <v>681</v>
      </c>
      <c r="H9" s="19">
        <v>682</v>
      </c>
      <c r="I9" s="19">
        <v>687</v>
      </c>
      <c r="J9" s="19">
        <v>689</v>
      </c>
      <c r="K9" s="19">
        <v>688</v>
      </c>
      <c r="L9" s="19">
        <v>687</v>
      </c>
      <c r="M9" s="19">
        <v>693</v>
      </c>
      <c r="N9" s="19">
        <v>701</v>
      </c>
      <c r="O9" s="29">
        <f t="shared" si="0"/>
        <v>8246</v>
      </c>
      <c r="P9" s="33">
        <f t="shared" si="1"/>
        <v>687.16666666666663</v>
      </c>
    </row>
    <row r="10" spans="1:16" ht="14.25" customHeight="1">
      <c r="A10" s="9" t="s">
        <v>7</v>
      </c>
      <c r="B10" s="17">
        <v>23</v>
      </c>
      <c r="C10" s="20">
        <v>888</v>
      </c>
      <c r="D10" s="20">
        <v>887</v>
      </c>
      <c r="E10" s="20">
        <v>906</v>
      </c>
      <c r="F10" s="20">
        <v>911</v>
      </c>
      <c r="G10" s="20">
        <v>911</v>
      </c>
      <c r="H10" s="20">
        <v>905</v>
      </c>
      <c r="I10" s="20">
        <v>908</v>
      </c>
      <c r="J10" s="20">
        <v>893</v>
      </c>
      <c r="K10" s="20">
        <v>896</v>
      </c>
      <c r="L10" s="20">
        <v>905</v>
      </c>
      <c r="M10" s="20">
        <v>906</v>
      </c>
      <c r="N10" s="20">
        <v>915</v>
      </c>
      <c r="O10" s="30">
        <v>10831</v>
      </c>
      <c r="P10" s="34">
        <v>902.58333333333337</v>
      </c>
    </row>
    <row r="11" spans="1:16" s="4" customFormat="1" ht="14.25" customHeight="1">
      <c r="A11" s="8" t="s">
        <v>12</v>
      </c>
      <c r="B11" s="16">
        <v>24</v>
      </c>
      <c r="C11" s="19">
        <v>900</v>
      </c>
      <c r="D11" s="19">
        <v>905</v>
      </c>
      <c r="E11" s="19">
        <v>913</v>
      </c>
      <c r="F11" s="19">
        <v>910</v>
      </c>
      <c r="G11" s="19">
        <v>900</v>
      </c>
      <c r="H11" s="19">
        <v>920</v>
      </c>
      <c r="I11" s="19">
        <v>924</v>
      </c>
      <c r="J11" s="19">
        <v>922</v>
      </c>
      <c r="K11" s="19">
        <v>913</v>
      </c>
      <c r="L11" s="19">
        <v>900</v>
      </c>
      <c r="M11" s="19">
        <v>899</v>
      </c>
      <c r="N11" s="19">
        <v>904</v>
      </c>
      <c r="O11" s="29">
        <v>10910</v>
      </c>
      <c r="P11" s="33">
        <v>909.16666666666663</v>
      </c>
    </row>
    <row r="12" spans="1:16" ht="14.25" customHeight="1">
      <c r="A12" s="10"/>
      <c r="B12" s="16">
        <v>25</v>
      </c>
      <c r="C12" s="19">
        <v>890</v>
      </c>
      <c r="D12" s="19">
        <v>903</v>
      </c>
      <c r="E12" s="19">
        <v>901</v>
      </c>
      <c r="F12" s="19">
        <v>902</v>
      </c>
      <c r="G12" s="19">
        <v>886</v>
      </c>
      <c r="H12" s="19">
        <v>875</v>
      </c>
      <c r="I12" s="19">
        <v>875</v>
      </c>
      <c r="J12" s="19">
        <v>876</v>
      </c>
      <c r="K12" s="19">
        <v>865</v>
      </c>
      <c r="L12" s="19">
        <v>853</v>
      </c>
      <c r="M12" s="19">
        <v>855</v>
      </c>
      <c r="N12" s="19">
        <v>860</v>
      </c>
      <c r="O12" s="29">
        <v>10541</v>
      </c>
      <c r="P12" s="33">
        <v>878.41666666666663</v>
      </c>
    </row>
    <row r="13" spans="1:16" ht="14.25" customHeight="1">
      <c r="A13" s="10"/>
      <c r="B13" s="16">
        <v>26</v>
      </c>
      <c r="C13" s="21">
        <v>855</v>
      </c>
      <c r="D13" s="19">
        <v>849</v>
      </c>
      <c r="E13" s="19">
        <v>841</v>
      </c>
      <c r="F13" s="19">
        <v>841</v>
      </c>
      <c r="G13" s="19">
        <v>830</v>
      </c>
      <c r="H13" s="19">
        <v>828</v>
      </c>
      <c r="I13" s="19">
        <v>817</v>
      </c>
      <c r="J13" s="19">
        <v>817</v>
      </c>
      <c r="K13" s="19">
        <v>806</v>
      </c>
      <c r="L13" s="19">
        <v>808</v>
      </c>
      <c r="M13" s="19">
        <v>809</v>
      </c>
      <c r="N13" s="19">
        <v>815</v>
      </c>
      <c r="O13" s="29">
        <v>9916</v>
      </c>
      <c r="P13" s="33">
        <v>826.33333333333337</v>
      </c>
    </row>
    <row r="14" spans="1:16" ht="14.25" customHeight="1">
      <c r="A14" s="10"/>
      <c r="B14" s="16">
        <v>27</v>
      </c>
      <c r="C14" s="21">
        <v>812</v>
      </c>
      <c r="D14" s="19">
        <v>811</v>
      </c>
      <c r="E14" s="19">
        <v>806</v>
      </c>
      <c r="F14" s="19">
        <v>808</v>
      </c>
      <c r="G14" s="19">
        <v>807</v>
      </c>
      <c r="H14" s="19">
        <v>809</v>
      </c>
      <c r="I14" s="19">
        <v>805</v>
      </c>
      <c r="J14" s="19">
        <v>803</v>
      </c>
      <c r="K14" s="19">
        <v>792</v>
      </c>
      <c r="L14" s="19">
        <v>780</v>
      </c>
      <c r="M14" s="19">
        <v>791</v>
      </c>
      <c r="N14" s="19">
        <v>782</v>
      </c>
      <c r="O14" s="29">
        <f>SUM(C14:N14)</f>
        <v>9606</v>
      </c>
      <c r="P14" s="33">
        <f>+O14/12</f>
        <v>800.5</v>
      </c>
    </row>
    <row r="15" spans="1:16" ht="14.25" customHeight="1">
      <c r="A15" s="11"/>
      <c r="B15" s="18">
        <v>28</v>
      </c>
      <c r="C15" s="22">
        <v>783</v>
      </c>
      <c r="D15" s="23">
        <v>785</v>
      </c>
      <c r="E15" s="23">
        <v>786</v>
      </c>
      <c r="F15" s="23">
        <v>786</v>
      </c>
      <c r="G15" s="23">
        <v>783</v>
      </c>
      <c r="H15" s="23">
        <v>784</v>
      </c>
      <c r="I15" s="23">
        <v>791</v>
      </c>
      <c r="J15" s="23">
        <v>794</v>
      </c>
      <c r="K15" s="23">
        <v>795</v>
      </c>
      <c r="L15" s="23">
        <v>795</v>
      </c>
      <c r="M15" s="23">
        <v>807</v>
      </c>
      <c r="N15" s="23">
        <v>806</v>
      </c>
      <c r="O15" s="31">
        <f>SUM(C15:N15)</f>
        <v>9495</v>
      </c>
      <c r="P15" s="35">
        <f>+O15/12</f>
        <v>791.25</v>
      </c>
    </row>
    <row r="16" spans="1:16" ht="14.25" customHeight="1">
      <c r="A16" s="8" t="s">
        <v>4</v>
      </c>
      <c r="B16" s="16">
        <v>23</v>
      </c>
      <c r="C16" s="19">
        <v>766</v>
      </c>
      <c r="D16" s="19">
        <v>767</v>
      </c>
      <c r="E16" s="19">
        <v>783</v>
      </c>
      <c r="F16" s="19">
        <v>781</v>
      </c>
      <c r="G16" s="19">
        <v>791</v>
      </c>
      <c r="H16" s="19">
        <v>784</v>
      </c>
      <c r="I16" s="19">
        <v>791</v>
      </c>
      <c r="J16" s="19">
        <v>777</v>
      </c>
      <c r="K16" s="19">
        <v>796</v>
      </c>
      <c r="L16" s="19">
        <v>794</v>
      </c>
      <c r="M16" s="19">
        <v>799</v>
      </c>
      <c r="N16" s="19">
        <v>788</v>
      </c>
      <c r="O16" s="29">
        <v>9417</v>
      </c>
      <c r="P16" s="33">
        <v>784.75</v>
      </c>
    </row>
    <row r="17" spans="1:17" ht="14.25" customHeight="1">
      <c r="A17" s="8" t="s">
        <v>8</v>
      </c>
      <c r="B17" s="16">
        <v>24</v>
      </c>
      <c r="C17" s="19">
        <v>776</v>
      </c>
      <c r="D17" s="19">
        <v>781</v>
      </c>
      <c r="E17" s="19">
        <v>790</v>
      </c>
      <c r="F17" s="19">
        <v>791</v>
      </c>
      <c r="G17" s="19">
        <v>782</v>
      </c>
      <c r="H17" s="19">
        <v>804</v>
      </c>
      <c r="I17" s="19">
        <v>816</v>
      </c>
      <c r="J17" s="19">
        <v>811</v>
      </c>
      <c r="K17" s="19">
        <v>804</v>
      </c>
      <c r="L17" s="19">
        <v>781</v>
      </c>
      <c r="M17" s="19">
        <v>777</v>
      </c>
      <c r="N17" s="19">
        <v>781</v>
      </c>
      <c r="O17" s="29">
        <v>9494</v>
      </c>
      <c r="P17" s="33">
        <v>791.16666666666663</v>
      </c>
    </row>
    <row r="18" spans="1:17" s="4" customFormat="1" ht="14.25" customHeight="1">
      <c r="A18" s="8"/>
      <c r="B18" s="16">
        <v>25</v>
      </c>
      <c r="C18" s="19">
        <v>775</v>
      </c>
      <c r="D18" s="19">
        <v>788</v>
      </c>
      <c r="E18" s="19">
        <v>777</v>
      </c>
      <c r="F18" s="19">
        <v>779</v>
      </c>
      <c r="G18" s="19">
        <v>764</v>
      </c>
      <c r="H18" s="19">
        <v>750</v>
      </c>
      <c r="I18" s="19">
        <v>763</v>
      </c>
      <c r="J18" s="19">
        <v>763</v>
      </c>
      <c r="K18" s="19">
        <v>753</v>
      </c>
      <c r="L18" s="19">
        <v>747</v>
      </c>
      <c r="M18" s="19">
        <v>749</v>
      </c>
      <c r="N18" s="19">
        <v>750</v>
      </c>
      <c r="O18" s="29">
        <v>9158</v>
      </c>
      <c r="P18" s="33">
        <v>763.16666666666663</v>
      </c>
    </row>
    <row r="19" spans="1:17" ht="14.25" customHeight="1">
      <c r="A19" s="8"/>
      <c r="B19" s="16">
        <v>26</v>
      </c>
      <c r="C19" s="19">
        <v>745</v>
      </c>
      <c r="D19" s="19">
        <v>739</v>
      </c>
      <c r="E19" s="19">
        <v>729</v>
      </c>
      <c r="F19" s="19">
        <v>738</v>
      </c>
      <c r="G19" s="19">
        <v>726</v>
      </c>
      <c r="H19" s="19">
        <v>723</v>
      </c>
      <c r="I19" s="19">
        <v>715</v>
      </c>
      <c r="J19" s="19">
        <v>710</v>
      </c>
      <c r="K19" s="19">
        <v>699</v>
      </c>
      <c r="L19" s="19">
        <v>707</v>
      </c>
      <c r="M19" s="19">
        <v>709</v>
      </c>
      <c r="N19" s="19">
        <v>715</v>
      </c>
      <c r="O19" s="29">
        <v>8655</v>
      </c>
      <c r="P19" s="33">
        <v>721.25</v>
      </c>
    </row>
    <row r="20" spans="1:17" ht="14.25" customHeight="1">
      <c r="A20" s="8"/>
      <c r="B20" s="16">
        <v>27</v>
      </c>
      <c r="C20" s="19">
        <v>709</v>
      </c>
      <c r="D20" s="19">
        <v>710</v>
      </c>
      <c r="E20" s="19">
        <v>700</v>
      </c>
      <c r="F20" s="19">
        <v>706</v>
      </c>
      <c r="G20" s="19">
        <v>702</v>
      </c>
      <c r="H20" s="19">
        <v>708</v>
      </c>
      <c r="I20" s="19">
        <v>707</v>
      </c>
      <c r="J20" s="19">
        <v>702</v>
      </c>
      <c r="K20" s="19">
        <v>692</v>
      </c>
      <c r="L20" s="19">
        <v>685</v>
      </c>
      <c r="M20" s="19">
        <v>698</v>
      </c>
      <c r="N20" s="19">
        <v>684</v>
      </c>
      <c r="O20" s="29">
        <f>SUM(C20:N20)</f>
        <v>8403</v>
      </c>
      <c r="P20" s="33">
        <f>+O20/12</f>
        <v>700.25</v>
      </c>
    </row>
    <row r="21" spans="1:17" ht="14.25" customHeight="1">
      <c r="A21" s="12"/>
      <c r="B21" s="18">
        <v>28</v>
      </c>
      <c r="C21" s="23">
        <v>676</v>
      </c>
      <c r="D21" s="23">
        <v>680</v>
      </c>
      <c r="E21" s="23">
        <v>681</v>
      </c>
      <c r="F21" s="23">
        <v>676</v>
      </c>
      <c r="G21" s="23">
        <v>678</v>
      </c>
      <c r="H21" s="23">
        <v>668</v>
      </c>
      <c r="I21" s="23">
        <v>683</v>
      </c>
      <c r="J21" s="23">
        <v>679</v>
      </c>
      <c r="K21" s="23">
        <v>681</v>
      </c>
      <c r="L21" s="23">
        <v>683</v>
      </c>
      <c r="M21" s="23">
        <v>689</v>
      </c>
      <c r="N21" s="23">
        <v>704</v>
      </c>
      <c r="O21" s="31">
        <f>SUM(C21:N21)</f>
        <v>8178</v>
      </c>
      <c r="P21" s="35">
        <f>+O21/12</f>
        <v>681.5</v>
      </c>
    </row>
    <row r="22" spans="1:17" ht="14.25" customHeight="1">
      <c r="A22" s="8" t="s">
        <v>13</v>
      </c>
      <c r="B22" s="16">
        <v>23</v>
      </c>
      <c r="C22" s="19">
        <v>549</v>
      </c>
      <c r="D22" s="19">
        <v>550</v>
      </c>
      <c r="E22" s="19">
        <v>563</v>
      </c>
      <c r="F22" s="19">
        <v>567</v>
      </c>
      <c r="G22" s="19">
        <v>574</v>
      </c>
      <c r="H22" s="19">
        <v>569</v>
      </c>
      <c r="I22" s="19">
        <v>578</v>
      </c>
      <c r="J22" s="19">
        <v>566</v>
      </c>
      <c r="K22" s="19">
        <v>580</v>
      </c>
      <c r="L22" s="19">
        <v>578</v>
      </c>
      <c r="M22" s="19">
        <v>582</v>
      </c>
      <c r="N22" s="19">
        <v>585</v>
      </c>
      <c r="O22" s="29">
        <v>6841</v>
      </c>
      <c r="P22" s="33">
        <v>570.08333333333337</v>
      </c>
      <c r="Q22" s="4"/>
    </row>
    <row r="23" spans="1:17" ht="14.25" customHeight="1">
      <c r="A23" s="8" t="s">
        <v>8</v>
      </c>
      <c r="B23" s="16">
        <v>24</v>
      </c>
      <c r="C23" s="19">
        <v>584</v>
      </c>
      <c r="D23" s="19">
        <v>592</v>
      </c>
      <c r="E23" s="19">
        <v>601</v>
      </c>
      <c r="F23" s="19">
        <v>605</v>
      </c>
      <c r="G23" s="19">
        <v>604</v>
      </c>
      <c r="H23" s="19">
        <v>627</v>
      </c>
      <c r="I23" s="19">
        <v>621</v>
      </c>
      <c r="J23" s="19">
        <v>621</v>
      </c>
      <c r="K23" s="19">
        <v>619</v>
      </c>
      <c r="L23" s="19">
        <v>600</v>
      </c>
      <c r="M23" s="19">
        <v>600</v>
      </c>
      <c r="N23" s="19">
        <v>595</v>
      </c>
      <c r="O23" s="29">
        <v>7269</v>
      </c>
      <c r="P23" s="33">
        <v>605.75</v>
      </c>
    </row>
    <row r="24" spans="1:17" ht="14.25" customHeight="1">
      <c r="A24" s="10"/>
      <c r="B24" s="16">
        <v>25</v>
      </c>
      <c r="C24" s="19">
        <v>593</v>
      </c>
      <c r="D24" s="19">
        <v>609</v>
      </c>
      <c r="E24" s="19">
        <v>602</v>
      </c>
      <c r="F24" s="19">
        <v>606</v>
      </c>
      <c r="G24" s="19">
        <v>591</v>
      </c>
      <c r="H24" s="19">
        <v>577</v>
      </c>
      <c r="I24" s="19">
        <v>577</v>
      </c>
      <c r="J24" s="19">
        <v>577</v>
      </c>
      <c r="K24" s="19">
        <v>576</v>
      </c>
      <c r="L24" s="19">
        <v>566</v>
      </c>
      <c r="M24" s="19">
        <v>561</v>
      </c>
      <c r="N24" s="19">
        <v>567</v>
      </c>
      <c r="O24" s="29">
        <v>7002</v>
      </c>
      <c r="P24" s="33">
        <v>583</v>
      </c>
    </row>
    <row r="25" spans="1:17" s="4" customFormat="1" ht="14.25" customHeight="1">
      <c r="A25" s="10"/>
      <c r="B25" s="16">
        <v>26</v>
      </c>
      <c r="C25" s="21">
        <v>567</v>
      </c>
      <c r="D25" s="19">
        <v>568</v>
      </c>
      <c r="E25" s="19">
        <v>557</v>
      </c>
      <c r="F25" s="19">
        <v>559</v>
      </c>
      <c r="G25" s="19">
        <v>559</v>
      </c>
      <c r="H25" s="19">
        <v>556</v>
      </c>
      <c r="I25" s="19">
        <v>545</v>
      </c>
      <c r="J25" s="19">
        <v>544</v>
      </c>
      <c r="K25" s="19">
        <v>533</v>
      </c>
      <c r="L25" s="19">
        <v>527</v>
      </c>
      <c r="M25" s="19">
        <v>527</v>
      </c>
      <c r="N25" s="19">
        <v>541</v>
      </c>
      <c r="O25" s="29">
        <v>6583</v>
      </c>
      <c r="P25" s="33">
        <v>548</v>
      </c>
    </row>
    <row r="26" spans="1:17" ht="14.25" customHeight="1">
      <c r="A26" s="8"/>
      <c r="B26" s="16">
        <v>27</v>
      </c>
      <c r="C26" s="21">
        <v>542</v>
      </c>
      <c r="D26" s="19">
        <v>533</v>
      </c>
      <c r="E26" s="19">
        <v>534</v>
      </c>
      <c r="F26" s="19">
        <v>542</v>
      </c>
      <c r="G26" s="19">
        <v>540</v>
      </c>
      <c r="H26" s="19">
        <v>540</v>
      </c>
      <c r="I26" s="19">
        <v>538</v>
      </c>
      <c r="J26" s="19">
        <v>533</v>
      </c>
      <c r="K26" s="19">
        <v>524</v>
      </c>
      <c r="L26" s="19">
        <v>520</v>
      </c>
      <c r="M26" s="19">
        <v>526</v>
      </c>
      <c r="N26" s="19">
        <v>526</v>
      </c>
      <c r="O26" s="29">
        <f>SUM(C26:N26)</f>
        <v>6398</v>
      </c>
      <c r="P26" s="33">
        <f>+O26/12</f>
        <v>533.16666666666663</v>
      </c>
    </row>
    <row r="27" spans="1:17" ht="14.25" customHeight="1">
      <c r="A27" s="11"/>
      <c r="B27" s="18">
        <v>28</v>
      </c>
      <c r="C27" s="22">
        <v>527</v>
      </c>
      <c r="D27" s="23">
        <v>527</v>
      </c>
      <c r="E27" s="23">
        <v>526</v>
      </c>
      <c r="F27" s="23">
        <v>530</v>
      </c>
      <c r="G27" s="23">
        <v>530</v>
      </c>
      <c r="H27" s="23">
        <v>528</v>
      </c>
      <c r="I27" s="23">
        <v>535</v>
      </c>
      <c r="J27" s="23">
        <v>536</v>
      </c>
      <c r="K27" s="23">
        <v>534</v>
      </c>
      <c r="L27" s="23">
        <v>534</v>
      </c>
      <c r="M27" s="23">
        <v>540</v>
      </c>
      <c r="N27" s="23">
        <v>558</v>
      </c>
      <c r="O27" s="31">
        <f>SUM(C27:N27)</f>
        <v>6405</v>
      </c>
      <c r="P27" s="35">
        <f>+O27/12</f>
        <v>533.75</v>
      </c>
    </row>
    <row r="28" spans="1:17" ht="14.25" customHeight="1">
      <c r="A28" s="8" t="s">
        <v>2</v>
      </c>
      <c r="B28" s="16">
        <v>23</v>
      </c>
      <c r="C28" s="19">
        <v>31</v>
      </c>
      <c r="D28" s="19">
        <v>32</v>
      </c>
      <c r="E28" s="19">
        <v>32</v>
      </c>
      <c r="F28" s="19">
        <v>31</v>
      </c>
      <c r="G28" s="19">
        <v>31</v>
      </c>
      <c r="H28" s="19">
        <v>31</v>
      </c>
      <c r="I28" s="19">
        <v>34</v>
      </c>
      <c r="J28" s="19">
        <v>32</v>
      </c>
      <c r="K28" s="19">
        <v>32</v>
      </c>
      <c r="L28" s="19">
        <v>33</v>
      </c>
      <c r="M28" s="19">
        <v>34</v>
      </c>
      <c r="N28" s="19">
        <v>39</v>
      </c>
      <c r="O28" s="29">
        <v>392</v>
      </c>
      <c r="P28" s="33">
        <v>32.666666666666664</v>
      </c>
    </row>
    <row r="29" spans="1:17" ht="14.25" customHeight="1">
      <c r="A29" s="8" t="s">
        <v>8</v>
      </c>
      <c r="B29" s="16">
        <v>24</v>
      </c>
      <c r="C29" s="19">
        <v>39</v>
      </c>
      <c r="D29" s="19">
        <v>39</v>
      </c>
      <c r="E29" s="19">
        <v>36</v>
      </c>
      <c r="F29" s="19">
        <v>37</v>
      </c>
      <c r="G29" s="19">
        <v>36</v>
      </c>
      <c r="H29" s="19">
        <v>41</v>
      </c>
      <c r="I29" s="19">
        <v>45</v>
      </c>
      <c r="J29" s="19">
        <v>40</v>
      </c>
      <c r="K29" s="19">
        <v>40</v>
      </c>
      <c r="L29" s="19">
        <v>38</v>
      </c>
      <c r="M29" s="19">
        <v>38</v>
      </c>
      <c r="N29" s="19">
        <v>40</v>
      </c>
      <c r="O29" s="29">
        <v>469</v>
      </c>
      <c r="P29" s="33">
        <v>39.083333333333336</v>
      </c>
    </row>
    <row r="30" spans="1:17" ht="14.25" customHeight="1">
      <c r="A30" s="8"/>
      <c r="B30" s="16">
        <v>25</v>
      </c>
      <c r="C30" s="19">
        <v>37</v>
      </c>
      <c r="D30" s="19">
        <v>36</v>
      </c>
      <c r="E30" s="19">
        <v>36</v>
      </c>
      <c r="F30" s="19">
        <v>36</v>
      </c>
      <c r="G30" s="19">
        <v>33</v>
      </c>
      <c r="H30" s="19">
        <v>31</v>
      </c>
      <c r="I30" s="19">
        <v>31</v>
      </c>
      <c r="J30" s="19">
        <v>32</v>
      </c>
      <c r="K30" s="19">
        <v>31</v>
      </c>
      <c r="L30" s="19">
        <v>31</v>
      </c>
      <c r="M30" s="19">
        <v>30</v>
      </c>
      <c r="N30" s="19">
        <v>30</v>
      </c>
      <c r="O30" s="29">
        <v>394</v>
      </c>
      <c r="P30" s="33">
        <v>32</v>
      </c>
    </row>
    <row r="31" spans="1:17" ht="14.25" customHeight="1">
      <c r="A31" s="8"/>
      <c r="B31" s="16">
        <v>26</v>
      </c>
      <c r="C31" s="21">
        <v>26</v>
      </c>
      <c r="D31" s="19">
        <v>25</v>
      </c>
      <c r="E31" s="19">
        <v>24</v>
      </c>
      <c r="F31" s="19">
        <v>27</v>
      </c>
      <c r="G31" s="19">
        <v>27</v>
      </c>
      <c r="H31" s="19">
        <v>26</v>
      </c>
      <c r="I31" s="19">
        <v>24</v>
      </c>
      <c r="J31" s="19">
        <v>22</v>
      </c>
      <c r="K31" s="19">
        <v>22</v>
      </c>
      <c r="L31" s="19">
        <v>23</v>
      </c>
      <c r="M31" s="19">
        <v>22</v>
      </c>
      <c r="N31" s="19">
        <v>25</v>
      </c>
      <c r="O31" s="29">
        <v>293</v>
      </c>
      <c r="P31" s="33">
        <v>24</v>
      </c>
    </row>
    <row r="32" spans="1:17" s="4" customFormat="1" ht="14.25" customHeight="1">
      <c r="A32" s="8"/>
      <c r="B32" s="16">
        <v>27</v>
      </c>
      <c r="C32" s="21">
        <v>23</v>
      </c>
      <c r="D32" s="19">
        <v>22</v>
      </c>
      <c r="E32" s="19">
        <v>20</v>
      </c>
      <c r="F32" s="19">
        <v>19</v>
      </c>
      <c r="G32" s="19">
        <v>19</v>
      </c>
      <c r="H32" s="19">
        <v>20</v>
      </c>
      <c r="I32" s="19">
        <v>22</v>
      </c>
      <c r="J32" s="19">
        <v>22</v>
      </c>
      <c r="K32" s="19">
        <v>21</v>
      </c>
      <c r="L32" s="19">
        <v>19</v>
      </c>
      <c r="M32" s="19">
        <v>19</v>
      </c>
      <c r="N32" s="19">
        <v>19</v>
      </c>
      <c r="O32" s="29">
        <f>SUM(C32:N32)</f>
        <v>245</v>
      </c>
      <c r="P32" s="33">
        <f>+O32/12</f>
        <v>20.416666666666668</v>
      </c>
    </row>
    <row r="33" spans="1:16" ht="14.25" customHeight="1">
      <c r="A33" s="12"/>
      <c r="B33" s="18">
        <v>28</v>
      </c>
      <c r="C33" s="22">
        <v>17</v>
      </c>
      <c r="D33" s="23">
        <v>16</v>
      </c>
      <c r="E33" s="23">
        <v>16</v>
      </c>
      <c r="F33" s="23">
        <v>17</v>
      </c>
      <c r="G33" s="23">
        <v>17</v>
      </c>
      <c r="H33" s="23">
        <v>16</v>
      </c>
      <c r="I33" s="23">
        <v>16</v>
      </c>
      <c r="J33" s="23">
        <v>17</v>
      </c>
      <c r="K33" s="23">
        <v>17</v>
      </c>
      <c r="L33" s="23">
        <v>17</v>
      </c>
      <c r="M33" s="23">
        <v>21</v>
      </c>
      <c r="N33" s="23">
        <v>24</v>
      </c>
      <c r="O33" s="31">
        <f>SUM(C33:N33)</f>
        <v>211</v>
      </c>
      <c r="P33" s="35">
        <f>+O33/12</f>
        <v>17.583333333333332</v>
      </c>
    </row>
    <row r="34" spans="1:16" ht="14.25" customHeight="1">
      <c r="A34" s="8" t="s">
        <v>10</v>
      </c>
      <c r="B34" s="16">
        <v>23</v>
      </c>
      <c r="C34" s="24">
        <v>769</v>
      </c>
      <c r="D34" s="24">
        <v>769</v>
      </c>
      <c r="E34" s="24">
        <v>779</v>
      </c>
      <c r="F34" s="24">
        <v>784</v>
      </c>
      <c r="G34" s="24">
        <v>787</v>
      </c>
      <c r="H34" s="24">
        <v>786</v>
      </c>
      <c r="I34" s="19">
        <v>785</v>
      </c>
      <c r="J34" s="19">
        <v>779</v>
      </c>
      <c r="K34" s="19">
        <v>781</v>
      </c>
      <c r="L34" s="19">
        <v>784</v>
      </c>
      <c r="M34" s="19">
        <v>780</v>
      </c>
      <c r="N34" s="19">
        <v>780</v>
      </c>
      <c r="O34" s="29">
        <v>9363</v>
      </c>
      <c r="P34" s="36">
        <v>780.25</v>
      </c>
    </row>
    <row r="35" spans="1:16" ht="14.25" customHeight="1">
      <c r="A35" s="8" t="s">
        <v>8</v>
      </c>
      <c r="B35" s="16">
        <v>24</v>
      </c>
      <c r="C35" s="24">
        <v>766</v>
      </c>
      <c r="D35" s="24">
        <v>759</v>
      </c>
      <c r="E35" s="24">
        <v>753</v>
      </c>
      <c r="F35" s="24">
        <v>770</v>
      </c>
      <c r="G35" s="24">
        <v>763</v>
      </c>
      <c r="H35" s="24">
        <v>763</v>
      </c>
      <c r="I35" s="19">
        <v>766</v>
      </c>
      <c r="J35" s="19">
        <v>776</v>
      </c>
      <c r="K35" s="19">
        <v>761</v>
      </c>
      <c r="L35" s="19">
        <v>759</v>
      </c>
      <c r="M35" s="19">
        <v>751</v>
      </c>
      <c r="N35" s="19">
        <v>764</v>
      </c>
      <c r="O35" s="29">
        <v>9151</v>
      </c>
      <c r="P35" s="36">
        <v>762.58333333333337</v>
      </c>
    </row>
    <row r="36" spans="1:16" ht="14.25" customHeight="1">
      <c r="A36" s="10"/>
      <c r="B36" s="16">
        <v>25</v>
      </c>
      <c r="C36" s="24">
        <v>757</v>
      </c>
      <c r="D36" s="24">
        <v>767</v>
      </c>
      <c r="E36" s="24">
        <v>766</v>
      </c>
      <c r="F36" s="24">
        <v>764</v>
      </c>
      <c r="G36" s="24">
        <v>752</v>
      </c>
      <c r="H36" s="24">
        <v>753</v>
      </c>
      <c r="I36" s="19">
        <v>750</v>
      </c>
      <c r="J36" s="19">
        <v>747</v>
      </c>
      <c r="K36" s="19">
        <v>732</v>
      </c>
      <c r="L36" s="19">
        <v>731</v>
      </c>
      <c r="M36" s="19">
        <v>731</v>
      </c>
      <c r="N36" s="19">
        <v>738</v>
      </c>
      <c r="O36" s="29">
        <v>8988</v>
      </c>
      <c r="P36" s="36">
        <v>749</v>
      </c>
    </row>
    <row r="37" spans="1:16" ht="15" customHeight="1">
      <c r="A37" s="8"/>
      <c r="B37" s="16">
        <v>26</v>
      </c>
      <c r="C37" s="25">
        <v>721</v>
      </c>
      <c r="D37" s="24">
        <v>724</v>
      </c>
      <c r="E37" s="24">
        <v>709</v>
      </c>
      <c r="F37" s="24">
        <v>711</v>
      </c>
      <c r="G37" s="24">
        <v>702</v>
      </c>
      <c r="H37" s="24">
        <v>704</v>
      </c>
      <c r="I37" s="19">
        <v>703</v>
      </c>
      <c r="J37" s="19">
        <v>701</v>
      </c>
      <c r="K37" s="19">
        <v>697</v>
      </c>
      <c r="L37" s="19">
        <v>698</v>
      </c>
      <c r="M37" s="19">
        <v>691</v>
      </c>
      <c r="N37" s="19">
        <v>691</v>
      </c>
      <c r="O37" s="29">
        <v>8452</v>
      </c>
      <c r="P37" s="36">
        <v>704.33333333333337</v>
      </c>
    </row>
    <row r="38" spans="1:16" ht="15" customHeight="1">
      <c r="A38" s="8"/>
      <c r="B38" s="16">
        <v>27</v>
      </c>
      <c r="C38" s="25">
        <v>685</v>
      </c>
      <c r="D38" s="24">
        <v>693</v>
      </c>
      <c r="E38" s="24">
        <v>681</v>
      </c>
      <c r="F38" s="24">
        <v>684</v>
      </c>
      <c r="G38" s="24">
        <v>682</v>
      </c>
      <c r="H38" s="24">
        <v>678</v>
      </c>
      <c r="I38" s="19">
        <v>679</v>
      </c>
      <c r="J38" s="19">
        <v>682</v>
      </c>
      <c r="K38" s="19">
        <v>671</v>
      </c>
      <c r="L38" s="19">
        <v>670</v>
      </c>
      <c r="M38" s="19">
        <v>676</v>
      </c>
      <c r="N38" s="19">
        <v>669</v>
      </c>
      <c r="O38" s="29">
        <f>SUM(C38:N38)</f>
        <v>8150</v>
      </c>
      <c r="P38" s="36">
        <f>+O38/12</f>
        <v>679.16666666666663</v>
      </c>
    </row>
    <row r="39" spans="1:16" s="4" customFormat="1" ht="14.25" customHeight="1">
      <c r="A39" s="12"/>
      <c r="B39" s="18">
        <v>28</v>
      </c>
      <c r="C39" s="26">
        <v>677</v>
      </c>
      <c r="D39" s="27">
        <v>676</v>
      </c>
      <c r="E39" s="27">
        <v>675</v>
      </c>
      <c r="F39" s="27">
        <v>660</v>
      </c>
      <c r="G39" s="27">
        <v>667</v>
      </c>
      <c r="H39" s="27">
        <v>669</v>
      </c>
      <c r="I39" s="23">
        <v>685</v>
      </c>
      <c r="J39" s="23">
        <v>689</v>
      </c>
      <c r="K39" s="23">
        <v>684</v>
      </c>
      <c r="L39" s="23">
        <v>689</v>
      </c>
      <c r="M39" s="23">
        <v>700</v>
      </c>
      <c r="N39" s="23">
        <v>720</v>
      </c>
      <c r="O39" s="31">
        <f>SUM(C39:N39)</f>
        <v>8191</v>
      </c>
      <c r="P39" s="37">
        <f>+O39/12</f>
        <v>682.58333333333337</v>
      </c>
    </row>
    <row r="40" spans="1:16" ht="14.25" customHeight="1">
      <c r="A40" s="13"/>
      <c r="M40" s="24" t="s">
        <v>23</v>
      </c>
      <c r="N40" s="24"/>
      <c r="O40" s="24"/>
      <c r="P40" s="24"/>
    </row>
    <row r="41" spans="1:16" ht="14.25" customHeight="1"/>
    <row r="42" spans="1:16" ht="14.25" customHeight="1"/>
    <row r="43" spans="1:16" ht="14.25" customHeight="1"/>
    <row r="44" spans="1:16" ht="14.25" customHeight="1"/>
    <row r="45" spans="1:16" ht="14.25" customHeight="1"/>
  </sheetData>
  <mergeCells count="2">
    <mergeCell ref="A1:P1"/>
    <mergeCell ref="M40:P40"/>
  </mergeCells>
  <phoneticPr fontId="2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71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2018-05-07T09:07:38Z</dcterms:created>
  <dcterms:modified xsi:type="dcterms:W3CDTF">2018-05-07T09:07:38Z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2018-05-07T09:07:38Z</vt:filetime>
  </property>
</Properties>
</file>