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bin" ContentType="application/vnd.openxmlformats-officedocument.spreadsheetml.printerSettings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3120" yWindow="3120" windowWidth="24675" windowHeight="8355"/>
  </bookViews>
  <sheets>
    <sheet name="17" sheetId="2" r:id="rId1"/>
  </sheets>
  <calcPr calcId="145621" calcMode="manual"/>
</workbook>
</file>

<file path=xl/sharedStrings.xml><?xml version="1.0" encoding="utf-8"?>
<sst xmlns:r="http://schemas.openxmlformats.org/officeDocument/2006/relationships" xmlns="http://schemas.openxmlformats.org/spreadsheetml/2006/main" count="21" uniqueCount="21">
  <si>
    <t>資料　国勢調査</t>
    <rPh sb="0" eb="2">
      <t>シリョウ</t>
    </rPh>
    <rPh sb="3" eb="5">
      <t>コクセイ</t>
    </rPh>
    <rPh sb="5" eb="7">
      <t>チョウサ</t>
    </rPh>
    <phoneticPr fontId="2"/>
  </si>
  <si>
    <t>※ 平成12年は現在の市域に組み替えたもの</t>
    <rPh sb="2" eb="4">
      <t>ヘイセイ</t>
    </rPh>
    <rPh sb="6" eb="7">
      <t>ネン</t>
    </rPh>
    <rPh sb="8" eb="10">
      <t>ゲンザイ</t>
    </rPh>
    <rPh sb="11" eb="13">
      <t>シイキ</t>
    </rPh>
    <rPh sb="14" eb="15">
      <t>ク</t>
    </rPh>
    <rPh sb="16" eb="17">
      <t>カ</t>
    </rPh>
    <phoneticPr fontId="2"/>
  </si>
  <si>
    <t>非労働力</t>
    <rPh sb="0" eb="1">
      <t>ヒ</t>
    </rPh>
    <rPh sb="1" eb="2">
      <t>ロウ</t>
    </rPh>
    <rPh sb="2" eb="3">
      <t>ドウ</t>
    </rPh>
    <rPh sb="3" eb="4">
      <t>チカラ</t>
    </rPh>
    <phoneticPr fontId="2"/>
  </si>
  <si>
    <t>17　労働力状態別人口（15歳以上）</t>
    <rPh sb="3" eb="6">
      <t>ロウドウリョク</t>
    </rPh>
    <rPh sb="6" eb="8">
      <t>ジョウタイ</t>
    </rPh>
    <rPh sb="8" eb="9">
      <t>ベツ</t>
    </rPh>
    <rPh sb="9" eb="11">
      <t>ジンコウ</t>
    </rPh>
    <rPh sb="14" eb="15">
      <t>サイ</t>
    </rPh>
    <rPh sb="15" eb="17">
      <t>イジョウ</t>
    </rPh>
    <phoneticPr fontId="2"/>
  </si>
  <si>
    <t>不詳</t>
    <rPh sb="0" eb="1">
      <t>フ</t>
    </rPh>
    <rPh sb="1" eb="2">
      <t>ツマビ</t>
    </rPh>
    <phoneticPr fontId="2"/>
  </si>
  <si>
    <t>労働力状態</t>
    <rPh sb="0" eb="3">
      <t>ロウドウリョク</t>
    </rPh>
    <rPh sb="3" eb="5">
      <t>ジョウタイ</t>
    </rPh>
    <phoneticPr fontId="2"/>
  </si>
  <si>
    <t>完全失業者</t>
    <rPh sb="0" eb="2">
      <t>カンゼン</t>
    </rPh>
    <rPh sb="2" eb="4">
      <t>シツギョウ</t>
    </rPh>
    <rPh sb="4" eb="5">
      <t>シャ</t>
    </rPh>
    <phoneticPr fontId="2"/>
  </si>
  <si>
    <t>総数</t>
    <rPh sb="0" eb="1">
      <t>フサ</t>
    </rPh>
    <rPh sb="1" eb="2">
      <t>カズ</t>
    </rPh>
    <phoneticPr fontId="2"/>
  </si>
  <si>
    <t>就業者</t>
    <rPh sb="0" eb="1">
      <t>ジュ</t>
    </rPh>
    <rPh sb="1" eb="2">
      <t>ギョウ</t>
    </rPh>
    <rPh sb="2" eb="3">
      <t>モノ</t>
    </rPh>
    <phoneticPr fontId="2"/>
  </si>
  <si>
    <t>労働力</t>
    <rPh sb="0" eb="1">
      <t>ロウ</t>
    </rPh>
    <rPh sb="1" eb="2">
      <t>ドウ</t>
    </rPh>
    <rPh sb="2" eb="3">
      <t>チカラ</t>
    </rPh>
    <phoneticPr fontId="2"/>
  </si>
  <si>
    <t>※ 非労働力 ： 家事に専念、就学中、高齢等の理由で、就業の意思のない者を指す</t>
  </si>
  <si>
    <t>平成27年</t>
    <rPh sb="0" eb="2">
      <t>ヘイセイ</t>
    </rPh>
    <rPh sb="4" eb="5">
      <t>ネン</t>
    </rPh>
    <phoneticPr fontId="2"/>
  </si>
  <si>
    <t>平成12年</t>
    <rPh sb="0" eb="2">
      <t>ヘイセイ</t>
    </rPh>
    <rPh sb="4" eb="5">
      <t>ネン</t>
    </rPh>
    <phoneticPr fontId="2"/>
  </si>
  <si>
    <t>総数</t>
    <rPh sb="0" eb="2">
      <t>ソウスウ</t>
    </rPh>
    <phoneticPr fontId="2"/>
  </si>
  <si>
    <t>構成比</t>
    <rPh sb="0" eb="2">
      <t>コウセイ</t>
    </rPh>
    <rPh sb="2" eb="3">
      <t>ヒ</t>
    </rPh>
    <phoneticPr fontId="2"/>
  </si>
  <si>
    <t>人</t>
    <rPh sb="0" eb="1">
      <t>ニン</t>
    </rPh>
    <phoneticPr fontId="2"/>
  </si>
  <si>
    <t>平成22年</t>
    <rPh sb="0" eb="2">
      <t>ヘイセイ</t>
    </rPh>
    <rPh sb="4" eb="5">
      <t>ネン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</si>
  <si>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</si>
  <si>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</si>
  <si>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%</t>
  </si>
  <si>
    <t>平成17年</t>
    <rPh sb="0" eb="2">
      <t>ヘイセイ</t>
    </rPh>
    <rPh sb="4" eb="5">
      <t>ネン</t>
    </rPh>
    <phoneticPr fontId="2"/>
  </si>
</sst>
</file>

<file path=xl/styles.xml><?xml version="1.0" encoding="utf-8"?>
<styleSheet xmlns:r="http://schemas.openxmlformats.org/officeDocument/2006/relationships" xmlns:mc="http://schemas.openxmlformats.org/markup-compatibility/2006" xmlns="http://schemas.openxmlformats.org/spreadsheetml/2006/main">
  <numFmts count="3">
    <numFmt numFmtId="178" formatCode="#,##0.0_ "/>
    <numFmt numFmtId="176" formatCode="#,##0_ "/>
    <numFmt numFmtId="177" formatCode="0.0_ "/>
  </numFmts>
  <fonts count="7">
    <font>
      <sz val="11"/>
      <color theme="1"/>
      <name val="ＭＳ Ｐゴシック"/>
    </font>
    <font>
      <sz val="11"/>
      <color auto="1"/>
      <name val="ＭＳ Ｐゴシック"/>
    </font>
    <font>
      <sz val="6"/>
      <color auto="1"/>
      <name val="ＭＳ Ｐゴシック"/>
    </font>
    <font>
      <sz val="10"/>
      <color auto="1"/>
      <name val="ＭＳ Ｐゴシック"/>
    </font>
    <font>
      <sz val="12"/>
      <color auto="1"/>
      <name val="ＭＳ Ｐゴシック"/>
    </font>
    <font>
      <sz val="10"/>
      <color auto="1"/>
      <name val="ＭＳ Ｐ明朝"/>
    </font>
    <font>
      <sz val="9"/>
      <color auto="1"/>
      <name val="ＭＳ Ｐ明朝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ill="0" applyBorder="0" applyAlignment="0" applyProtection="0">
      <alignment vertical="center"/>
    </xf>
    <xf numFmtId="0" fontId="1" fillId="0" borderId="0"/>
    <xf numFmtId="0" fontId="1" fillId="0" borderId="0">
      <alignment vertical="center"/>
    </xf>
  </cellStyleXfs>
  <cellXfs count="34">
    <xf numFmtId="0" fontId="0" fillId="0" borderId="0" xfId="0">
      <alignment vertical="center"/>
    </xf>
    <xf numFmtId="0" fontId="3" fillId="0" borderId="0" xfId="3" applyFont="1" applyAlignment="1">
      <alignment vertical="center"/>
    </xf>
    <xf numFmtId="0" fontId="1" fillId="0" borderId="0" xfId="3" applyAlignment="1">
      <alignment vertical="center"/>
    </xf>
    <xf numFmtId="0" fontId="4" fillId="0" borderId="0" xfId="3" applyFont="1" applyAlignment="1">
      <alignment horizontal="left" vertical="center"/>
    </xf>
    <xf numFmtId="0" fontId="5" fillId="0" borderId="0" xfId="3" applyFont="1" applyAlignment="1">
      <alignment vertical="center"/>
    </xf>
    <xf numFmtId="0" fontId="5" fillId="0" borderId="1" xfId="3" applyFont="1" applyBorder="1" applyAlignment="1">
      <alignment horizontal="center" vertical="center"/>
    </xf>
    <xf numFmtId="0" fontId="5" fillId="0" borderId="2" xfId="3" applyFont="1" applyBorder="1" applyAlignment="1">
      <alignment horizontal="center" vertical="center"/>
    </xf>
    <xf numFmtId="0" fontId="3" fillId="0" borderId="3" xfId="3" applyFont="1" applyBorder="1" applyAlignment="1">
      <alignment vertical="center"/>
    </xf>
    <xf numFmtId="0" fontId="5" fillId="0" borderId="3" xfId="3" applyFont="1" applyBorder="1" applyAlignment="1">
      <alignment vertical="center"/>
    </xf>
    <xf numFmtId="0" fontId="5" fillId="0" borderId="3" xfId="3" applyFont="1" applyBorder="1" applyAlignment="1">
      <alignment horizontal="left" vertical="center" indent="1"/>
    </xf>
    <xf numFmtId="0" fontId="5" fillId="0" borderId="4" xfId="3" applyFont="1" applyBorder="1" applyAlignment="1">
      <alignment vertical="center"/>
    </xf>
    <xf numFmtId="176" fontId="6" fillId="0" borderId="0" xfId="3" applyNumberFormat="1" applyFont="1" applyAlignment="1">
      <alignment vertical="center"/>
    </xf>
    <xf numFmtId="176" fontId="6" fillId="0" borderId="0" xfId="2" applyNumberFormat="1" applyFont="1" applyAlignment="1">
      <alignment horizontal="left" vertical="center"/>
    </xf>
    <xf numFmtId="0" fontId="6" fillId="0" borderId="0" xfId="2" applyFont="1" applyAlignment="1">
      <alignment horizontal="left" vertical="center"/>
    </xf>
    <xf numFmtId="176" fontId="5" fillId="0" borderId="0" xfId="2" applyNumberFormat="1" applyFont="1" applyAlignment="1">
      <alignment vertical="center"/>
    </xf>
    <xf numFmtId="176" fontId="5" fillId="0" borderId="5" xfId="3" applyNumberFormat="1" applyFont="1" applyBorder="1" applyAlignment="1">
      <alignment horizontal="center" vertical="center"/>
    </xf>
    <xf numFmtId="176" fontId="5" fillId="0" borderId="6" xfId="3" applyNumberFormat="1" applyFont="1" applyBorder="1" applyAlignment="1">
      <alignment horizontal="right" vertical="center"/>
    </xf>
    <xf numFmtId="176" fontId="3" fillId="0" borderId="0" xfId="3" applyNumberFormat="1" applyFont="1" applyBorder="1" applyAlignment="1">
      <alignment vertical="center"/>
    </xf>
    <xf numFmtId="176" fontId="5" fillId="0" borderId="0" xfId="1" applyNumberFormat="1" applyFont="1" applyFill="1" applyBorder="1" applyAlignment="1">
      <alignment vertical="center"/>
    </xf>
    <xf numFmtId="176" fontId="5" fillId="0" borderId="7" xfId="3" applyNumberFormat="1" applyFont="1" applyBorder="1" applyAlignment="1">
      <alignment vertical="center"/>
    </xf>
    <xf numFmtId="176" fontId="3" fillId="0" borderId="0" xfId="3" applyNumberFormat="1" applyFont="1" applyAlignment="1">
      <alignment vertical="center"/>
    </xf>
    <xf numFmtId="177" fontId="5" fillId="0" borderId="0" xfId="3" applyNumberFormat="1" applyFont="1" applyAlignment="1">
      <alignment vertical="center"/>
    </xf>
    <xf numFmtId="177" fontId="5" fillId="0" borderId="5" xfId="3" applyNumberFormat="1" applyFont="1" applyBorder="1" applyAlignment="1">
      <alignment horizontal="center" vertical="center" shrinkToFit="1"/>
    </xf>
    <xf numFmtId="177" fontId="5" fillId="0" borderId="6" xfId="3" applyNumberFormat="1" applyFont="1" applyBorder="1" applyAlignment="1">
      <alignment horizontal="right" vertical="center" shrinkToFit="1"/>
    </xf>
    <xf numFmtId="177" fontId="3" fillId="0" borderId="0" xfId="3" applyNumberFormat="1" applyFont="1" applyBorder="1" applyAlignment="1">
      <alignment vertical="center"/>
    </xf>
    <xf numFmtId="177" fontId="5" fillId="0" borderId="0" xfId="3" applyNumberFormat="1" applyFont="1" applyBorder="1" applyAlignment="1">
      <alignment vertical="center"/>
    </xf>
    <xf numFmtId="177" fontId="5" fillId="0" borderId="7" xfId="3" applyNumberFormat="1" applyFont="1" applyBorder="1" applyAlignment="1">
      <alignment vertical="center"/>
    </xf>
    <xf numFmtId="176" fontId="5" fillId="0" borderId="8" xfId="2" applyNumberFormat="1" applyFont="1" applyBorder="1" applyAlignment="1">
      <alignment horizontal="center" vertical="center"/>
    </xf>
    <xf numFmtId="177" fontId="5" fillId="0" borderId="8" xfId="3" applyNumberFormat="1" applyFont="1" applyBorder="1" applyAlignment="1">
      <alignment horizontal="center" vertical="center" shrinkToFit="1"/>
    </xf>
    <xf numFmtId="177" fontId="3" fillId="0" borderId="0" xfId="3" applyNumberFormat="1" applyFont="1" applyAlignment="1">
      <alignment vertical="center"/>
    </xf>
    <xf numFmtId="176" fontId="5" fillId="0" borderId="1" xfId="2" applyNumberFormat="1" applyFont="1" applyBorder="1" applyAlignment="1">
      <alignment horizontal="center" vertical="center"/>
    </xf>
    <xf numFmtId="0" fontId="5" fillId="0" borderId="0" xfId="3" applyFont="1" applyBorder="1" applyAlignment="1">
      <alignment horizontal="right" vertical="center"/>
    </xf>
    <xf numFmtId="178" fontId="5" fillId="0" borderId="0" xfId="3" applyNumberFormat="1" applyFont="1" applyAlignment="1">
      <alignment horizontal="right" vertical="center"/>
    </xf>
    <xf numFmtId="176" fontId="1" fillId="0" borderId="0" xfId="3" applyNumberFormat="1" applyAlignment="1">
      <alignment vertical="center"/>
    </xf>
  </cellXfs>
  <cellStyles count="4">
    <cellStyle name="桁区切り_単独表011～020" xfId="1"/>
    <cellStyle name="標準" xfId="0" builtinId="0"/>
    <cellStyle name="標準_Sheet1" xfId="2"/>
    <cellStyle name="標準_単独表011～020" xfId="3"/>
  </cellStyles>
  <tableStyles count="0" defaultTableStyle="TableStyleMedium2" defaultPivotStyle="PivotStyleLight16"/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Id1" /><Relationship Type="http://schemas.openxmlformats.org/officeDocument/2006/relationships/theme" Target="theme/theme1.xml" Id="rId2" /><Relationship Type="http://schemas.openxmlformats.org/officeDocument/2006/relationships/sharedStrings" Target="sharedStrings.xml" Id="rId3" /><Relationship Type="http://schemas.openxmlformats.org/officeDocument/2006/relationships/styles" Target="styles.xml" Id="rId4" 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1.bin" Id="rId1" /></Relationships>
</file>

<file path=xl/worksheets/sheet1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tabColor rgb="FF92D050"/>
  </sheetPr>
  <dimension ref="A1:J23"/>
  <sheetViews>
    <sheetView tabSelected="1" workbookViewId="0">
      <selection activeCell="A35" sqref="A35"/>
    </sheetView>
  </sheetViews>
  <sheetFormatPr defaultRowHeight="13.5"/>
  <cols>
    <col min="1" max="1" width="14.625" style="1" customWidth="1"/>
    <col min="2" max="9" width="8.375" style="1" customWidth="1"/>
    <col min="10" max="16384" width="9" style="2" customWidth="1"/>
  </cols>
  <sheetData>
    <row r="1" spans="1:9" ht="14.25">
      <c r="A1" s="3" t="s">
        <v>3</v>
      </c>
      <c r="B1" s="3"/>
      <c r="C1" s="3"/>
      <c r="D1" s="3"/>
      <c r="E1" s="3"/>
      <c r="F1" s="3"/>
      <c r="G1" s="3"/>
      <c r="H1" s="3"/>
      <c r="I1" s="3"/>
    </row>
    <row r="2" spans="1:9">
      <c r="A2" s="4"/>
      <c r="B2" s="14"/>
      <c r="C2" s="14"/>
      <c r="D2" s="14"/>
      <c r="E2" s="21"/>
      <c r="F2" s="14"/>
      <c r="G2" s="14"/>
      <c r="H2" s="14"/>
      <c r="I2" s="32"/>
    </row>
    <row r="3" spans="1:9">
      <c r="A3" s="5" t="s">
        <v>5</v>
      </c>
      <c r="B3" s="15" t="s">
        <v>12</v>
      </c>
      <c r="C3" s="15"/>
      <c r="D3" s="15"/>
      <c r="E3" s="15"/>
      <c r="F3" s="30" t="s">
        <v>20</v>
      </c>
      <c r="G3" s="15"/>
      <c r="H3" s="15"/>
      <c r="I3" s="27"/>
    </row>
    <row r="4" spans="1:9">
      <c r="A4" s="5"/>
      <c r="B4" s="15" t="s">
        <v>13</v>
      </c>
      <c r="C4" s="15" t="s">
        <v>17</v>
      </c>
      <c r="D4" s="15" t="s">
        <v>18</v>
      </c>
      <c r="E4" s="22" t="s">
        <v>14</v>
      </c>
      <c r="F4" s="30" t="s">
        <v>13</v>
      </c>
      <c r="G4" s="15" t="s">
        <v>17</v>
      </c>
      <c r="H4" s="15" t="s">
        <v>18</v>
      </c>
      <c r="I4" s="28" t="s">
        <v>14</v>
      </c>
    </row>
    <row r="5" spans="1:9">
      <c r="A5" s="6"/>
      <c r="B5" s="16" t="s">
        <v>15</v>
      </c>
      <c r="C5" s="16" t="s">
        <v>15</v>
      </c>
      <c r="D5" s="16" t="s">
        <v>15</v>
      </c>
      <c r="E5" s="23" t="s">
        <v>19</v>
      </c>
      <c r="F5" s="16" t="s">
        <v>15</v>
      </c>
      <c r="G5" s="16" t="s">
        <v>15</v>
      </c>
      <c r="H5" s="16" t="s">
        <v>15</v>
      </c>
      <c r="I5" s="23" t="s">
        <v>19</v>
      </c>
    </row>
    <row r="6" spans="1:9">
      <c r="A6" s="7" t="s">
        <v>7</v>
      </c>
      <c r="B6" s="17">
        <v>93780</v>
      </c>
      <c r="C6" s="17">
        <v>44120</v>
      </c>
      <c r="D6" s="17">
        <v>49660</v>
      </c>
      <c r="E6" s="24">
        <v>100</v>
      </c>
      <c r="F6" s="17">
        <v>93948</v>
      </c>
      <c r="G6" s="20">
        <v>44051</v>
      </c>
      <c r="H6" s="20">
        <v>49897</v>
      </c>
      <c r="I6" s="29">
        <v>100</v>
      </c>
    </row>
    <row r="7" spans="1:9">
      <c r="A7" s="8" t="s">
        <v>9</v>
      </c>
      <c r="B7" s="18">
        <v>57317</v>
      </c>
      <c r="C7" s="18">
        <v>32969</v>
      </c>
      <c r="D7" s="18">
        <v>24348</v>
      </c>
      <c r="E7" s="25">
        <v>61.118575389208786</v>
      </c>
      <c r="F7" s="18">
        <v>55935</v>
      </c>
      <c r="G7" s="14">
        <v>31727</v>
      </c>
      <c r="H7" s="14">
        <v>24208</v>
      </c>
      <c r="I7" s="21">
        <v>59.5</v>
      </c>
    </row>
    <row r="8" spans="1:9">
      <c r="A8" s="9" t="s">
        <v>8</v>
      </c>
      <c r="B8" s="18">
        <v>54805</v>
      </c>
      <c r="C8" s="18">
        <v>31386</v>
      </c>
      <c r="D8" s="18">
        <v>23419</v>
      </c>
      <c r="E8" s="25">
        <v>58.439965877585841</v>
      </c>
      <c r="F8" s="18">
        <v>52842</v>
      </c>
      <c r="G8" s="14">
        <v>29662</v>
      </c>
      <c r="H8" s="14">
        <v>23180</v>
      </c>
      <c r="I8" s="21">
        <v>56.2</v>
      </c>
    </row>
    <row r="9" spans="1:9">
      <c r="A9" s="9" t="s">
        <v>6</v>
      </c>
      <c r="B9" s="18">
        <v>2512</v>
      </c>
      <c r="C9" s="18">
        <v>1583</v>
      </c>
      <c r="D9" s="18">
        <v>929</v>
      </c>
      <c r="E9" s="25">
        <v>2.6786095116229474</v>
      </c>
      <c r="F9" s="18">
        <v>3093</v>
      </c>
      <c r="G9" s="14">
        <v>2065</v>
      </c>
      <c r="H9" s="14">
        <v>1028</v>
      </c>
      <c r="I9" s="21">
        <v>3.3</v>
      </c>
    </row>
    <row r="10" spans="1:9">
      <c r="A10" s="8" t="s">
        <v>2</v>
      </c>
      <c r="B10" s="18">
        <v>36009</v>
      </c>
      <c r="C10" s="18">
        <v>10829</v>
      </c>
      <c r="D10" s="18">
        <v>25180</v>
      </c>
      <c r="E10" s="25">
        <v>38.397312859884835</v>
      </c>
      <c r="F10" s="18">
        <v>36674</v>
      </c>
      <c r="G10" s="14">
        <v>11518</v>
      </c>
      <c r="H10" s="14">
        <v>25156</v>
      </c>
      <c r="I10" s="21">
        <v>39</v>
      </c>
    </row>
    <row r="11" spans="1:9">
      <c r="A11" s="10" t="s">
        <v>4</v>
      </c>
      <c r="B11" s="19">
        <v>454</v>
      </c>
      <c r="C11" s="19">
        <v>322</v>
      </c>
      <c r="D11" s="19">
        <v>132</v>
      </c>
      <c r="E11" s="26">
        <v>0.4841117509063767</v>
      </c>
      <c r="F11" s="19">
        <v>1339</v>
      </c>
      <c r="G11" s="19">
        <v>806</v>
      </c>
      <c r="H11" s="19">
        <v>533</v>
      </c>
      <c r="I11" s="26">
        <v>1.4</v>
      </c>
    </row>
    <row r="12" spans="1:9">
      <c r="A12" s="11"/>
      <c r="B12" s="14"/>
      <c r="C12" s="14"/>
      <c r="D12" s="14"/>
      <c r="E12" s="21"/>
      <c r="F12" s="14"/>
      <c r="G12" s="14"/>
      <c r="H12" s="14"/>
      <c r="I12" s="32"/>
    </row>
    <row r="13" spans="1:9">
      <c r="A13" s="5" t="s">
        <v>5</v>
      </c>
      <c r="B13" s="15" t="s">
        <v>16</v>
      </c>
      <c r="C13" s="15"/>
      <c r="D13" s="15"/>
      <c r="E13" s="27"/>
      <c r="F13" s="15" t="s">
        <v>11</v>
      </c>
      <c r="G13" s="15"/>
      <c r="H13" s="15"/>
      <c r="I13" s="27"/>
    </row>
    <row r="14" spans="1:9">
      <c r="A14" s="5"/>
      <c r="B14" s="15" t="s">
        <v>13</v>
      </c>
      <c r="C14" s="15" t="s">
        <v>17</v>
      </c>
      <c r="D14" s="15" t="s">
        <v>18</v>
      </c>
      <c r="E14" s="28" t="s">
        <v>14</v>
      </c>
      <c r="F14" s="15" t="s">
        <v>13</v>
      </c>
      <c r="G14" s="15" t="s">
        <v>17</v>
      </c>
      <c r="H14" s="15" t="s">
        <v>18</v>
      </c>
      <c r="I14" s="28" t="s">
        <v>14</v>
      </c>
    </row>
    <row r="15" spans="1:9">
      <c r="A15" s="6"/>
      <c r="B15" s="16" t="s">
        <v>15</v>
      </c>
      <c r="C15" s="16" t="s">
        <v>15</v>
      </c>
      <c r="D15" s="16" t="s">
        <v>15</v>
      </c>
      <c r="E15" s="23" t="s">
        <v>19</v>
      </c>
      <c r="F15" s="16" t="s">
        <v>15</v>
      </c>
      <c r="G15" s="16" t="s">
        <v>15</v>
      </c>
      <c r="H15" s="16" t="s">
        <v>15</v>
      </c>
      <c r="I15" s="23" t="s">
        <v>19</v>
      </c>
    </row>
    <row r="16" spans="1:9">
      <c r="A16" s="7" t="s">
        <v>7</v>
      </c>
      <c r="B16" s="17">
        <v>90745</v>
      </c>
      <c r="C16" s="20">
        <v>42442</v>
      </c>
      <c r="D16" s="20">
        <v>48303</v>
      </c>
      <c r="E16" s="29">
        <v>100</v>
      </c>
      <c r="F16" s="17">
        <v>89062</v>
      </c>
      <c r="G16" s="20">
        <v>41911</v>
      </c>
      <c r="H16" s="20">
        <f t="shared" ref="H16:H21" si="0">F16-G16</f>
        <v>47151</v>
      </c>
      <c r="I16" s="29">
        <v>100</v>
      </c>
    </row>
    <row r="17" spans="1:10">
      <c r="A17" s="8" t="s">
        <v>9</v>
      </c>
      <c r="B17" s="18">
        <v>53494</v>
      </c>
      <c r="C17" s="14">
        <v>29857</v>
      </c>
      <c r="D17" s="14">
        <v>23637</v>
      </c>
      <c r="E17" s="21">
        <v>58.949804396936464</v>
      </c>
      <c r="F17" s="18">
        <v>51731</v>
      </c>
      <c r="G17" s="14">
        <v>28561</v>
      </c>
      <c r="H17" s="14">
        <f t="shared" si="0"/>
        <v>23170</v>
      </c>
      <c r="I17" s="21">
        <f>F17/F16*100</f>
        <v>58.084255911612139</v>
      </c>
      <c r="J17" s="33"/>
    </row>
    <row r="18" spans="1:10">
      <c r="A18" s="9" t="s">
        <v>8</v>
      </c>
      <c r="B18" s="18">
        <v>50472</v>
      </c>
      <c r="C18" s="14">
        <v>27800</v>
      </c>
      <c r="D18" s="14">
        <v>22672</v>
      </c>
      <c r="E18" s="25">
        <v>55.619593366025676</v>
      </c>
      <c r="F18" s="18">
        <v>49533</v>
      </c>
      <c r="G18" s="14">
        <v>27102</v>
      </c>
      <c r="H18" s="14">
        <f t="shared" si="0"/>
        <v>22431</v>
      </c>
      <c r="I18" s="25">
        <f>F18/F16*100</f>
        <v>55.616312231928319</v>
      </c>
      <c r="J18" s="33"/>
    </row>
    <row r="19" spans="1:10">
      <c r="A19" s="9" t="s">
        <v>6</v>
      </c>
      <c r="B19" s="18">
        <v>3022</v>
      </c>
      <c r="C19" s="14">
        <v>2057</v>
      </c>
      <c r="D19" s="14">
        <v>965</v>
      </c>
      <c r="E19" s="25">
        <v>3.3302110309107937</v>
      </c>
      <c r="F19" s="18">
        <v>2198</v>
      </c>
      <c r="G19" s="14">
        <v>1459</v>
      </c>
      <c r="H19" s="14">
        <f t="shared" si="0"/>
        <v>739</v>
      </c>
      <c r="I19" s="25">
        <f>F19/F16*100</f>
        <v>2.4679436796838159</v>
      </c>
      <c r="J19" s="33"/>
    </row>
    <row r="20" spans="1:10">
      <c r="A20" s="8" t="s">
        <v>2</v>
      </c>
      <c r="B20" s="18">
        <v>34122</v>
      </c>
      <c r="C20" s="14">
        <v>11140</v>
      </c>
      <c r="D20" s="14">
        <v>22982</v>
      </c>
      <c r="E20" s="25">
        <v>37.60207173948978</v>
      </c>
      <c r="F20" s="18">
        <v>35238</v>
      </c>
      <c r="G20" s="14">
        <v>12249</v>
      </c>
      <c r="H20" s="14">
        <f t="shared" si="0"/>
        <v>22989</v>
      </c>
      <c r="I20" s="25">
        <f>F20/F16*100</f>
        <v>39.565695807415061</v>
      </c>
      <c r="J20" s="33"/>
    </row>
    <row r="21" spans="1:10">
      <c r="A21" s="10" t="s">
        <v>4</v>
      </c>
      <c r="B21" s="19">
        <v>3129</v>
      </c>
      <c r="C21" s="19">
        <v>1445</v>
      </c>
      <c r="D21" s="19">
        <v>1684</v>
      </c>
      <c r="E21" s="26">
        <v>3.448123863573751</v>
      </c>
      <c r="F21" s="19">
        <v>2093</v>
      </c>
      <c r="G21" s="19">
        <v>1101</v>
      </c>
      <c r="H21" s="19">
        <f t="shared" si="0"/>
        <v>992</v>
      </c>
      <c r="I21" s="26">
        <v>2.2999999999999998</v>
      </c>
      <c r="J21" s="33"/>
    </row>
    <row r="22" spans="1:10">
      <c r="A22" s="12" t="s">
        <v>1</v>
      </c>
      <c r="B22" s="12"/>
      <c r="C22" s="12"/>
      <c r="D22" s="12"/>
      <c r="E22" s="12"/>
      <c r="F22" s="12"/>
      <c r="G22" s="12"/>
      <c r="H22" s="31" t="s">
        <v>0</v>
      </c>
      <c r="I22" s="31"/>
    </row>
    <row r="23" spans="1:10">
      <c r="A23" s="13" t="s">
        <v>10</v>
      </c>
      <c r="B23" s="13"/>
      <c r="C23" s="13"/>
      <c r="D23" s="13"/>
      <c r="E23" s="13"/>
      <c r="F23" s="13"/>
      <c r="G23" s="13"/>
    </row>
  </sheetData>
  <mergeCells count="10">
    <mergeCell ref="A1:I1"/>
    <mergeCell ref="B3:E3"/>
    <mergeCell ref="F3:I3"/>
    <mergeCell ref="B13:E13"/>
    <mergeCell ref="F13:I13"/>
    <mergeCell ref="A22:G22"/>
    <mergeCell ref="H22:I22"/>
    <mergeCell ref="A23:G23"/>
    <mergeCell ref="A3:A4"/>
    <mergeCell ref="A13:A14"/>
  </mergeCells>
  <phoneticPr fontId="2"/>
  <pageMargins left="0.68" right="0.31" top="0.62" bottom="0.71" header="0.51200000000000001" footer="0.51200000000000001"/>
  <pageSetup paperSize="9" fitToWidth="1" fitToHeight="1" orientation="portrait" usePrinterDefaults="1" horizontalDpi="300" verticalDpi="300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17</vt:lpstr>
    </vt:vector>
  </TitlesOfParts>
  <LinksUpToDate>false</LinksUpToDate>
  <SharedDoc>false</SharedDoc>
  <HyperlinksChanged>false</HyperlinksChanged>
  <AppVersion>3.3.2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KYOUDOU</dc:creator>
  <cp:lastModifiedBy>KYOUDOU</cp:lastModifiedBy>
  <dcterms:created xsi:type="dcterms:W3CDTF">2018-05-07T06:17:56Z</dcterms:created>
  <dcterms:modified xsi:type="dcterms:W3CDTF">2018-05-07T06:17:56Z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2.1.8.0</vt:lpwstr>
    </vt:vector>
  </property>
  <property fmtid="{DCFEDD21-7773-49B2-8022-6FC58DB5260B}" pid="3" name="LastSavedVersion">
    <vt:lpwstr>2.1.8.0</vt:lpwstr>
  </property>
  <property fmtid="{DCFEDD21-7773-49B2-8022-6FC58DB5260B}" pid="4" name="LastSavedDate">
    <vt:filetime>2018-05-07T06:17:56Z</vt:filetime>
  </property>
</Properties>
</file>