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30" yWindow="3630" windowWidth="24780" windowHeight="8865"/>
  </bookViews>
  <sheets>
    <sheet name="介護保険料調定額及び収納額（現年度分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<sst xmlns:r="http://schemas.openxmlformats.org/officeDocument/2006/relationships" xmlns="http://schemas.openxmlformats.org/spreadsheetml/2006/main" count="13" uniqueCount="13">
  <si>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特別徴収</t>
    <rPh sb="0" eb="2">
      <t>トクベツ</t>
    </rPh>
    <rPh sb="2" eb="4">
      <t>チョウシュウ</t>
    </rPh>
    <phoneticPr fontId="6"/>
  </si>
  <si>
    <t>95　介護保険料調定額及び収納額（現年度分）</t>
    <rPh sb="3" eb="5">
      <t>カイゴ</t>
    </rPh>
    <rPh sb="5" eb="7">
      <t>ホケン</t>
    </rPh>
    <rPh sb="7" eb="8">
      <t>リョウ</t>
    </rPh>
    <rPh sb="8" eb="9">
      <t>チョウ</t>
    </rPh>
    <rPh sb="9" eb="10">
      <t>テイ</t>
    </rPh>
    <rPh sb="10" eb="11">
      <t>ガク</t>
    </rPh>
    <rPh sb="11" eb="12">
      <t>オヨ</t>
    </rPh>
    <rPh sb="13" eb="15">
      <t>シュウノウ</t>
    </rPh>
    <rPh sb="15" eb="16">
      <t>ガク</t>
    </rPh>
    <rPh sb="17" eb="18">
      <t>ゲン</t>
    </rPh>
    <rPh sb="18" eb="20">
      <t>ネンド</t>
    </rPh>
    <rPh sb="20" eb="21">
      <t>ブン</t>
    </rPh>
    <phoneticPr fontId="6"/>
  </si>
  <si>
    <t>計</t>
    <rPh sb="0" eb="1">
      <t>ケイ</t>
    </rPh>
    <phoneticPr fontId="6"/>
  </si>
  <si>
    <t>年度</t>
    <rPh sb="0" eb="2">
      <t>ネンド</t>
    </rPh>
    <phoneticPr fontId="6"/>
  </si>
  <si>
    <t>区分</t>
    <rPh sb="0" eb="2">
      <t>クブン</t>
    </rPh>
    <phoneticPr fontId="6"/>
  </si>
  <si>
    <t>平成</t>
    <rPh sb="0" eb="2">
      <t>ヘイセイ</t>
    </rPh>
    <phoneticPr fontId="6"/>
  </si>
  <si>
    <t>普通徴収</t>
    <rPh sb="0" eb="2">
      <t>フツウ</t>
    </rPh>
    <rPh sb="2" eb="4">
      <t>チョウシュウ</t>
    </rPh>
    <phoneticPr fontId="6"/>
  </si>
  <si>
    <t>調定額</t>
    <rPh sb="0" eb="1">
      <t>チョウ</t>
    </rPh>
    <rPh sb="1" eb="2">
      <t>テイ</t>
    </rPh>
    <rPh sb="2" eb="3">
      <t>ガク</t>
    </rPh>
    <phoneticPr fontId="6"/>
  </si>
  <si>
    <t>千円</t>
    <rPh sb="0" eb="2">
      <t>センエン</t>
    </rPh>
    <phoneticPr fontId="6"/>
  </si>
  <si>
    <t>収納額</t>
    <rPh sb="0" eb="2">
      <t>シュウノウ</t>
    </rPh>
    <rPh sb="2" eb="3">
      <t>ガク</t>
    </rPh>
    <phoneticPr fontId="6"/>
  </si>
  <si>
    <t>収納率</t>
    <rPh sb="0" eb="2">
      <t>シュウノウ</t>
    </rPh>
    <rPh sb="2" eb="3">
      <t>リツ</t>
    </rPh>
    <phoneticPr fontId="6"/>
  </si>
  <si>
    <t>%</t>
    <phoneticPr fontId="6"/>
  </si>
  <si>
    <t>資料　市高齢介護課</t>
    <rPh sb="0" eb="2">
      <t>シリョウ</t>
    </rPh>
    <rPh sb="3" eb="4">
      <t>シ</t>
    </rPh>
    <rPh sb="4" eb="6">
      <t>コウレイ</t>
    </rPh>
    <rPh sb="6" eb="8">
      <t>カイゴ</t>
    </rPh>
    <rPh sb="8" eb="9">
      <t>カ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</si>
</sst>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.00_ "/>
    <numFmt numFmtId="176" formatCode="#,##0_ ;[Red]\-#,##0\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177" fontId="4" fillId="0" borderId="0" xfId="0" applyNumberFormat="1" applyFont="1" applyBorder="1">
      <alignment vertical="center"/>
    </xf>
    <xf numFmtId="177" fontId="2" fillId="0" borderId="9" xfId="0" applyNumberFormat="1" applyFont="1" applyBorder="1">
      <alignment vertical="center"/>
    </xf>
    <xf numFmtId="0" fontId="4" fillId="0" borderId="0" xfId="0" applyFont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E23"/>
  <sheetViews>
    <sheetView tabSelected="1" workbookViewId="0">
      <selection sqref="A1:E1"/>
    </sheetView>
  </sheetViews>
  <sheetFormatPr defaultRowHeight="12"/>
  <cols>
    <col min="1" max="1" width="7.625" style="1" customWidth="1"/>
    <col min="2" max="5" width="19.25" style="1" customWidth="1"/>
    <col min="6" max="256" width="9" style="1" bestFit="1" customWidth="1"/>
    <col min="257" max="16384" width="9" style="1"/>
  </cols>
  <sheetData>
    <row r="1" spans="1:5" s="2" customFormat="1" ht="14.25">
      <c r="A1" s="3" t="s">
        <v>1</v>
      </c>
      <c r="B1" s="3"/>
      <c r="C1" s="3"/>
      <c r="D1" s="3"/>
      <c r="E1" s="3"/>
    </row>
    <row r="2" spans="1:5" ht="14.25" customHeight="1"/>
    <row r="3" spans="1:5" ht="14.25" customHeight="1">
      <c r="A3" s="4" t="s">
        <v>3</v>
      </c>
      <c r="B3" s="11" t="s">
        <v>4</v>
      </c>
      <c r="C3" s="11" t="s">
        <v>7</v>
      </c>
      <c r="D3" s="11" t="s">
        <v>9</v>
      </c>
      <c r="E3" s="18" t="s">
        <v>10</v>
      </c>
    </row>
    <row r="4" spans="1:5" ht="14.25" customHeight="1">
      <c r="A4" s="5" t="s">
        <v>5</v>
      </c>
      <c r="B4" s="12"/>
      <c r="C4" s="15" t="s">
        <v>8</v>
      </c>
      <c r="D4" s="15" t="s">
        <v>8</v>
      </c>
      <c r="E4" s="15" t="s">
        <v>11</v>
      </c>
    </row>
    <row r="5" spans="1:5" ht="14.25" customHeight="1">
      <c r="A5" s="6"/>
      <c r="B5" s="13" t="s">
        <v>0</v>
      </c>
      <c r="C5" s="16">
        <v>1171400</v>
      </c>
      <c r="D5" s="16">
        <v>1171400</v>
      </c>
      <c r="E5" s="19">
        <f t="shared" ref="E5:E19" si="0">+D5*100/C5</f>
        <v>100</v>
      </c>
    </row>
    <row r="6" spans="1:5" ht="14.25" customHeight="1">
      <c r="A6" s="6">
        <v>22</v>
      </c>
      <c r="B6" s="13" t="s">
        <v>6</v>
      </c>
      <c r="C6" s="16">
        <v>99774</v>
      </c>
      <c r="D6" s="16">
        <v>87072</v>
      </c>
      <c r="E6" s="19">
        <f t="shared" si="0"/>
        <v>87.269228456311268</v>
      </c>
    </row>
    <row r="7" spans="1:5" ht="14.25" customHeight="1">
      <c r="A7" s="7"/>
      <c r="B7" s="14" t="s">
        <v>2</v>
      </c>
      <c r="C7" s="17">
        <f>SUM(C5:C6)</f>
        <v>1271174</v>
      </c>
      <c r="D7" s="17">
        <f>SUM(D5:D6)</f>
        <v>1258472</v>
      </c>
      <c r="E7" s="20">
        <f t="shared" si="0"/>
        <v>99.000766220832077</v>
      </c>
    </row>
    <row r="8" spans="1:5" ht="14.25" customHeight="1">
      <c r="A8" s="6"/>
      <c r="B8" s="13" t="s">
        <v>0</v>
      </c>
      <c r="C8" s="16">
        <v>1171399</v>
      </c>
      <c r="D8" s="16">
        <v>1171399</v>
      </c>
      <c r="E8" s="19">
        <f t="shared" si="0"/>
        <v>100</v>
      </c>
    </row>
    <row r="9" spans="1:5" ht="14.25" customHeight="1">
      <c r="A9" s="8">
        <v>23</v>
      </c>
      <c r="B9" s="13" t="s">
        <v>6</v>
      </c>
      <c r="C9" s="16">
        <v>101665</v>
      </c>
      <c r="D9" s="16">
        <v>88590</v>
      </c>
      <c r="E9" s="19">
        <f t="shared" si="0"/>
        <v>87.139133428416855</v>
      </c>
    </row>
    <row r="10" spans="1:5" ht="14.25" customHeight="1">
      <c r="A10" s="7"/>
      <c r="B10" s="14" t="s">
        <v>2</v>
      </c>
      <c r="C10" s="17">
        <f>SUM(C8:C9)</f>
        <v>1273064</v>
      </c>
      <c r="D10" s="17">
        <f>SUM(D8:D9)</f>
        <v>1259989</v>
      </c>
      <c r="E10" s="20">
        <f t="shared" si="0"/>
        <v>98.97295029943507</v>
      </c>
    </row>
    <row r="11" spans="1:5" ht="14.25" customHeight="1">
      <c r="A11" s="6"/>
      <c r="B11" s="13" t="s">
        <v>0</v>
      </c>
      <c r="C11" s="16">
        <v>1360540</v>
      </c>
      <c r="D11" s="16">
        <v>1360540</v>
      </c>
      <c r="E11" s="19">
        <f t="shared" si="0"/>
        <v>100</v>
      </c>
    </row>
    <row r="12" spans="1:5" ht="14.25" customHeight="1">
      <c r="A12" s="8">
        <v>24</v>
      </c>
      <c r="B12" s="13" t="s">
        <v>6</v>
      </c>
      <c r="C12" s="16">
        <v>141422</v>
      </c>
      <c r="D12" s="16">
        <v>125771</v>
      </c>
      <c r="E12" s="19">
        <f t="shared" si="0"/>
        <v>88.933122145069362</v>
      </c>
    </row>
    <row r="13" spans="1:5" ht="14.25" customHeight="1">
      <c r="A13" s="7"/>
      <c r="B13" s="14" t="s">
        <v>2</v>
      </c>
      <c r="C13" s="17">
        <f>SUM(C11:C12)</f>
        <v>1501962</v>
      </c>
      <c r="D13" s="17">
        <f>SUM(D11:D12)</f>
        <v>1486311</v>
      </c>
      <c r="E13" s="20">
        <f t="shared" si="0"/>
        <v>98.957962984416383</v>
      </c>
    </row>
    <row r="14" spans="1:5" ht="14.25" customHeight="1">
      <c r="A14" s="9"/>
      <c r="B14" s="13" t="s">
        <v>0</v>
      </c>
      <c r="C14" s="16">
        <v>1401617</v>
      </c>
      <c r="D14" s="16">
        <v>1401617</v>
      </c>
      <c r="E14" s="19">
        <f t="shared" si="0"/>
        <v>100</v>
      </c>
    </row>
    <row r="15" spans="1:5" ht="14.25" customHeight="1">
      <c r="A15" s="6">
        <v>25</v>
      </c>
      <c r="B15" s="13" t="s">
        <v>6</v>
      </c>
      <c r="C15" s="16">
        <v>148981</v>
      </c>
      <c r="D15" s="16">
        <v>133876</v>
      </c>
      <c r="E15" s="19">
        <f t="shared" si="0"/>
        <v>89.861123230479052</v>
      </c>
    </row>
    <row r="16" spans="1:5" ht="14.25" customHeight="1">
      <c r="A16" s="7"/>
      <c r="B16" s="14" t="s">
        <v>2</v>
      </c>
      <c r="C16" s="17">
        <f>SUM(C14:C15)</f>
        <v>1550598</v>
      </c>
      <c r="D16" s="17">
        <f>SUM(D14:D15)</f>
        <v>1535493</v>
      </c>
      <c r="E16" s="20">
        <f t="shared" si="0"/>
        <v>99.025859700580028</v>
      </c>
    </row>
    <row r="17" spans="1:5" ht="14.25" customHeight="1">
      <c r="A17" s="9"/>
      <c r="B17" s="13" t="s">
        <v>0</v>
      </c>
      <c r="C17" s="16">
        <v>1449886</v>
      </c>
      <c r="D17" s="16">
        <v>1449886</v>
      </c>
      <c r="E17" s="19">
        <f t="shared" si="0"/>
        <v>100</v>
      </c>
    </row>
    <row r="18" spans="1:5" ht="14.25" customHeight="1">
      <c r="A18" s="6">
        <v>26</v>
      </c>
      <c r="B18" s="13" t="s">
        <v>6</v>
      </c>
      <c r="C18" s="16">
        <v>149665</v>
      </c>
      <c r="D18" s="16">
        <v>134596</v>
      </c>
      <c r="E18" s="19">
        <f t="shared" si="0"/>
        <v>89.931513713961181</v>
      </c>
    </row>
    <row r="19" spans="1:5" ht="14.25" customHeight="1">
      <c r="A19" s="7"/>
      <c r="B19" s="14" t="s">
        <v>2</v>
      </c>
      <c r="C19" s="17">
        <f>SUM(C17:C18)</f>
        <v>1599551</v>
      </c>
      <c r="D19" s="17">
        <f>SUM(D17:D18)</f>
        <v>1584482</v>
      </c>
      <c r="E19" s="20">
        <f t="shared" si="0"/>
        <v>99.057923129678272</v>
      </c>
    </row>
    <row r="20" spans="1:5" ht="14.25" customHeight="1">
      <c r="A20" s="9"/>
      <c r="B20" s="13" t="s">
        <v>0</v>
      </c>
      <c r="C20" s="16">
        <v>1767400</v>
      </c>
      <c r="D20" s="16">
        <v>1767400</v>
      </c>
      <c r="E20" s="19">
        <v>100</v>
      </c>
    </row>
    <row r="21" spans="1:5" ht="14.25" customHeight="1">
      <c r="A21" s="6">
        <v>27</v>
      </c>
      <c r="B21" s="13" t="s">
        <v>6</v>
      </c>
      <c r="C21" s="16">
        <v>170625</v>
      </c>
      <c r="D21" s="16">
        <v>152519</v>
      </c>
      <c r="E21" s="19">
        <v>89.39</v>
      </c>
    </row>
    <row r="22" spans="1:5" ht="14.25" customHeight="1">
      <c r="A22" s="7"/>
      <c r="B22" s="14" t="s">
        <v>2</v>
      </c>
      <c r="C22" s="17">
        <f>SUM(C20:C21)</f>
        <v>1938025</v>
      </c>
      <c r="D22" s="17">
        <f>SUM(D20:D21)</f>
        <v>1919919</v>
      </c>
      <c r="E22" s="20">
        <f>+D22*100/C22</f>
        <v>99.065749925826552</v>
      </c>
    </row>
    <row r="23" spans="1:5" ht="14.25" customHeight="1">
      <c r="A23" s="10"/>
      <c r="B23" s="10"/>
      <c r="C23" s="10"/>
      <c r="D23" s="10"/>
      <c r="E23" s="21" t="s">
        <v>12</v>
      </c>
    </row>
  </sheetData>
  <mergeCells count="1">
    <mergeCell ref="A1:E1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介護保険料調定額及び収納額（現年度分）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2017-03-30T02:58:56Z</dcterms:created>
  <dcterms:modified xsi:type="dcterms:W3CDTF">2017-03-30T02:58:56Z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2017-03-30T02:58:56Z</vt:filetime>
  </property>
</Properties>
</file>