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120" yWindow="3120" windowWidth="24930" windowHeight="8700"/>
  </bookViews>
  <sheets>
    <sheet name="18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<sst xmlns:r="http://schemas.openxmlformats.org/officeDocument/2006/relationships" xmlns="http://schemas.openxmlformats.org/spreadsheetml/2006/main" count="30" uniqueCount="30">
  <si>
    <r>
      <t>　　　公務</t>
    </r>
    <r>
      <rPr>
        <sz val="9"/>
        <color auto="1"/>
        <rFont val="ＭＳ Ｐ明朝"/>
      </rPr>
      <t>（他に分類されないもの）</t>
    </r>
    <rPh sb="3" eb="5">
      <t>コウム</t>
    </rPh>
    <rPh sb="6" eb="7">
      <t>ホカ</t>
    </rPh>
    <rPh sb="8" eb="10">
      <t>ブンルイ</t>
    </rPh>
    <phoneticPr fontId="2"/>
  </si>
  <si>
    <t>18　産業別就業人口</t>
    <rPh sb="3" eb="5">
      <t>サンギョウ</t>
    </rPh>
    <rPh sb="5" eb="6">
      <t>ベツ</t>
    </rPh>
    <rPh sb="6" eb="8">
      <t>シュウギョウ</t>
    </rPh>
    <rPh sb="8" eb="10">
      <t>ジンコウ</t>
    </rPh>
    <phoneticPr fontId="2"/>
  </si>
  <si>
    <t>産業分類</t>
    <rPh sb="0" eb="2">
      <t>サンギョウ</t>
    </rPh>
    <rPh sb="2" eb="4">
      <t>ブンルイ</t>
    </rPh>
    <phoneticPr fontId="2"/>
  </si>
  <si>
    <t>　　　林業</t>
    <rPh sb="3" eb="5">
      <t>リンギョウ</t>
    </rPh>
    <phoneticPr fontId="2"/>
  </si>
  <si>
    <t>第1次産業計</t>
    <rPh sb="0" eb="1">
      <t>ダイ</t>
    </rPh>
    <rPh sb="2" eb="3">
      <t>ジ</t>
    </rPh>
    <rPh sb="3" eb="5">
      <t>サンギョウ</t>
    </rPh>
    <rPh sb="5" eb="6">
      <t>ケイ</t>
    </rPh>
    <phoneticPr fontId="2"/>
  </si>
  <si>
    <t>　　　農業</t>
    <rPh sb="3" eb="5">
      <t>ノウギョウ</t>
    </rPh>
    <phoneticPr fontId="2"/>
  </si>
  <si>
    <t>平成17年</t>
    <rPh sb="0" eb="2">
      <t>ヘイセイ</t>
    </rPh>
    <rPh sb="4" eb="5">
      <t>ネン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</si>
  <si>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</si>
  <si>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総計</t>
    <rPh sb="0" eb="2">
      <t>ソウケイ</t>
    </rPh>
    <phoneticPr fontId="2"/>
  </si>
  <si>
    <t>　　　鉱業</t>
    <rPh sb="3" eb="5">
      <t>コウギョウ</t>
    </rPh>
    <phoneticPr fontId="2"/>
  </si>
  <si>
    <t>　　　漁業</t>
    <rPh sb="3" eb="5">
      <t>ギョギョウ</t>
    </rPh>
    <phoneticPr fontId="2"/>
  </si>
  <si>
    <t>資料　国勢調査</t>
    <rPh sb="0" eb="2">
      <t>シリョウ</t>
    </rPh>
    <rPh sb="3" eb="5">
      <t>コクセイ</t>
    </rPh>
    <rPh sb="5" eb="7">
      <t>チョウサ</t>
    </rPh>
    <phoneticPr fontId="2"/>
  </si>
  <si>
    <t>※ 平成12年は現在の市域に組み替えたもの</t>
    <rPh sb="2" eb="4">
      <t>ヘイセイ</t>
    </rPh>
    <rPh sb="6" eb="7">
      <t>ネン</t>
    </rPh>
    <rPh sb="8" eb="10">
      <t>ゲンザイ</t>
    </rPh>
    <rPh sb="11" eb="13">
      <t>シイキ</t>
    </rPh>
    <rPh sb="14" eb="15">
      <t>ク</t>
    </rPh>
    <rPh sb="16" eb="17">
      <t>カ</t>
    </rPh>
    <phoneticPr fontId="2"/>
  </si>
  <si>
    <t>第2次産業計</t>
    <rPh sb="0" eb="1">
      <t>ダイ</t>
    </rPh>
    <rPh sb="2" eb="3">
      <t>ジ</t>
    </rPh>
    <rPh sb="3" eb="5">
      <t>サンギョウ</t>
    </rPh>
    <rPh sb="5" eb="6">
      <t>ケイ</t>
    </rPh>
    <phoneticPr fontId="2"/>
  </si>
  <si>
    <t>第3次産業計</t>
    <rPh sb="0" eb="1">
      <t>ダイ</t>
    </rPh>
    <rPh sb="2" eb="3">
      <t>ジ</t>
    </rPh>
    <rPh sb="3" eb="5">
      <t>サンギョウ</t>
    </rPh>
    <rPh sb="5" eb="6">
      <t>ケイ</t>
    </rPh>
    <phoneticPr fontId="2"/>
  </si>
  <si>
    <t>　　　建設業</t>
    <rPh sb="3" eb="6">
      <t>ケンセツギョウ</t>
    </rPh>
    <phoneticPr fontId="2"/>
  </si>
  <si>
    <t>　　　製造業</t>
    <rPh sb="3" eb="6">
      <t>セイゾウギョウ</t>
    </rPh>
    <phoneticPr fontId="2"/>
  </si>
  <si>
    <t>　　　不動産業</t>
    <rPh sb="3" eb="6">
      <t>フドウサン</t>
    </rPh>
    <rPh sb="6" eb="7">
      <t>ギョウ</t>
    </rPh>
    <phoneticPr fontId="2"/>
  </si>
  <si>
    <t>　　　電気・ガス・熱供給・水道業</t>
    <rPh sb="3" eb="5">
      <t>デンキ</t>
    </rPh>
    <rPh sb="9" eb="10">
      <t>ネツ</t>
    </rPh>
    <rPh sb="10" eb="12">
      <t>キョウキュウ</t>
    </rPh>
    <rPh sb="13" eb="15">
      <t>スイドウ</t>
    </rPh>
    <rPh sb="15" eb="16">
      <t>ギョウ</t>
    </rPh>
    <phoneticPr fontId="2"/>
  </si>
  <si>
    <t>　　　運輸・通信業</t>
    <rPh sb="3" eb="5">
      <t>ウンユ</t>
    </rPh>
    <rPh sb="6" eb="8">
      <t>ツウシン</t>
    </rPh>
    <rPh sb="8" eb="9">
      <t>ギョウ</t>
    </rPh>
    <phoneticPr fontId="2"/>
  </si>
  <si>
    <t>　　　卸売業・小売業、飲食店</t>
    <rPh sb="3" eb="4">
      <t>オロシ</t>
    </rPh>
    <rPh sb="4" eb="5">
      <t>ウ</t>
    </rPh>
    <rPh sb="5" eb="6">
      <t>ギョウ</t>
    </rPh>
    <rPh sb="7" eb="9">
      <t>コウリ</t>
    </rPh>
    <rPh sb="9" eb="10">
      <t>ギョウ</t>
    </rPh>
    <rPh sb="11" eb="13">
      <t>インショク</t>
    </rPh>
    <rPh sb="13" eb="14">
      <t>ミセ</t>
    </rPh>
    <phoneticPr fontId="2"/>
  </si>
  <si>
    <t>　　　金融・保険業</t>
    <rPh sb="3" eb="5">
      <t>キンユウ</t>
    </rPh>
    <rPh sb="6" eb="8">
      <t>ホケン</t>
    </rPh>
    <rPh sb="8" eb="9">
      <t>ギョウ</t>
    </rPh>
    <phoneticPr fontId="2"/>
  </si>
  <si>
    <t>-</t>
  </si>
  <si>
    <t>　　　サービス業</t>
    <rPh sb="7" eb="8">
      <t>ギョウ</t>
    </rPh>
    <phoneticPr fontId="2"/>
  </si>
  <si>
    <t>平成12年</t>
    <rPh sb="0" eb="2">
      <t>ヘイセイ</t>
    </rPh>
    <rPh sb="4" eb="5">
      <t>ネン</t>
    </rPh>
    <phoneticPr fontId="2"/>
  </si>
  <si>
    <t>就業者数</t>
    <rPh sb="0" eb="2">
      <t>シュウギョウ</t>
    </rPh>
    <rPh sb="2" eb="3">
      <t>モノ</t>
    </rPh>
    <rPh sb="3" eb="4">
      <t>カズ</t>
    </rPh>
    <phoneticPr fontId="2"/>
  </si>
  <si>
    <t>構成比</t>
    <rPh sb="0" eb="2">
      <t>コウセイ</t>
    </rPh>
    <rPh sb="2" eb="3">
      <t>ヒ</t>
    </rPh>
    <phoneticPr fontId="2"/>
  </si>
  <si>
    <t>人</t>
    <rPh sb="0" eb="1">
      <t>ニン</t>
    </rPh>
    <phoneticPr fontId="2"/>
  </si>
  <si>
    <t>%</t>
  </si>
  <si>
    <t>平成22年</t>
    <rPh sb="0" eb="2">
      <t>ヘイセイ</t>
    </rPh>
    <rPh sb="4" eb="5">
      <t>ネン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</si>
</sst>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0.0"/>
  </numFmts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3" applyAlignment="1">
      <alignment vertical="center"/>
    </xf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0" fontId="4" fillId="0" borderId="2" xfId="3" applyFont="1" applyBorder="1" applyAlignment="1">
      <alignment vertical="center"/>
    </xf>
    <xf numFmtId="0" fontId="5" fillId="0" borderId="3" xfId="3" applyFont="1" applyBorder="1" applyAlignment="1">
      <alignment vertical="center"/>
    </xf>
    <xf numFmtId="0" fontId="6" fillId="0" borderId="4" xfId="3" applyFont="1" applyBorder="1" applyAlignment="1">
      <alignment horizontal="left"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7" xfId="3" applyFont="1" applyBorder="1" applyAlignment="1">
      <alignment horizontal="center" vertical="center"/>
    </xf>
    <xf numFmtId="176" fontId="5" fillId="0" borderId="0" xfId="3" applyNumberFormat="1" applyFont="1" applyBorder="1" applyAlignment="1">
      <alignment vertical="center"/>
    </xf>
    <xf numFmtId="176" fontId="4" fillId="0" borderId="0" xfId="3" applyNumberFormat="1" applyFont="1" applyBorder="1" applyAlignment="1">
      <alignment vertical="center"/>
    </xf>
    <xf numFmtId="176" fontId="5" fillId="0" borderId="6" xfId="3" applyNumberFormat="1" applyFont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4" xfId="3" applyFont="1" applyBorder="1" applyAlignment="1">
      <alignment horizontal="right" vertical="center"/>
    </xf>
  </cellXfs>
  <cellStyles count="4">
    <cellStyle name="桁区切り_年齢別人口" xfId="1"/>
    <cellStyle name="標準" xfId="0" builtinId="0"/>
    <cellStyle name="標準_Sheet1" xfId="2"/>
    <cellStyle name="標準_年齢別人口" xfId="3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G24"/>
  <sheetViews>
    <sheetView tabSelected="1" workbookViewId="0">
      <selection sqref="A1:E1"/>
    </sheetView>
  </sheetViews>
  <sheetFormatPr defaultRowHeight="13.5"/>
  <cols>
    <col min="1" max="1" width="27.625" style="1" customWidth="1"/>
    <col min="2" max="3" width="9.125" style="1" customWidth="1"/>
    <col min="4" max="7" width="9.875" style="1" customWidth="1"/>
    <col min="8" max="16384" width="9" style="1" customWidth="1"/>
  </cols>
  <sheetData>
    <row r="1" spans="1:7" ht="14.25">
      <c r="A1" s="2" t="s">
        <v>1</v>
      </c>
      <c r="B1" s="2"/>
      <c r="C1" s="2"/>
      <c r="D1" s="2"/>
      <c r="E1" s="2"/>
    </row>
    <row r="2" spans="1:7">
      <c r="A2" s="3"/>
      <c r="B2" s="3"/>
      <c r="C2" s="15"/>
      <c r="D2" s="3"/>
      <c r="E2" s="15"/>
    </row>
    <row r="3" spans="1:7">
      <c r="A3" s="4" t="s">
        <v>2</v>
      </c>
      <c r="B3" s="10" t="s">
        <v>24</v>
      </c>
      <c r="C3" s="16"/>
      <c r="D3" s="10" t="s">
        <v>6</v>
      </c>
      <c r="E3" s="16"/>
      <c r="F3" s="10" t="s">
        <v>29</v>
      </c>
      <c r="G3" s="16"/>
    </row>
    <row r="4" spans="1:7">
      <c r="A4" s="4"/>
      <c r="B4" s="10" t="s">
        <v>25</v>
      </c>
      <c r="C4" s="16" t="s">
        <v>26</v>
      </c>
      <c r="D4" s="10" t="s">
        <v>25</v>
      </c>
      <c r="E4" s="16" t="s">
        <v>26</v>
      </c>
      <c r="F4" s="10" t="s">
        <v>25</v>
      </c>
      <c r="G4" s="16" t="s">
        <v>26</v>
      </c>
    </row>
    <row r="5" spans="1:7">
      <c r="A5" s="5"/>
      <c r="B5" s="11" t="s">
        <v>27</v>
      </c>
      <c r="C5" s="11" t="s">
        <v>28</v>
      </c>
      <c r="D5" s="11" t="s">
        <v>27</v>
      </c>
      <c r="E5" s="11" t="s">
        <v>28</v>
      </c>
      <c r="F5" s="11" t="s">
        <v>27</v>
      </c>
      <c r="G5" s="11" t="s">
        <v>28</v>
      </c>
    </row>
    <row r="6" spans="1:7">
      <c r="A6" s="6" t="s">
        <v>8</v>
      </c>
      <c r="B6" s="12">
        <v>54805</v>
      </c>
      <c r="C6" s="17">
        <v>100</v>
      </c>
      <c r="D6" s="12">
        <v>52842</v>
      </c>
      <c r="E6" s="17">
        <v>100</v>
      </c>
      <c r="F6" s="12">
        <v>50472</v>
      </c>
      <c r="G6" s="17">
        <v>100</v>
      </c>
    </row>
    <row r="7" spans="1:7">
      <c r="A7" s="6" t="s">
        <v>4</v>
      </c>
      <c r="B7" s="12">
        <v>4266</v>
      </c>
      <c r="C7" s="17">
        <v>7.8</v>
      </c>
      <c r="D7" s="12">
        <v>4090</v>
      </c>
      <c r="E7" s="17">
        <v>7.7</v>
      </c>
      <c r="F7" s="12">
        <v>2982</v>
      </c>
      <c r="G7" s="17">
        <f>F7/$F$6*100</f>
        <v>5.9082263433190683</v>
      </c>
    </row>
    <row r="8" spans="1:7">
      <c r="A8" s="7" t="s">
        <v>5</v>
      </c>
      <c r="B8" s="13">
        <v>4063</v>
      </c>
      <c r="C8" s="18">
        <v>7.4</v>
      </c>
      <c r="D8" s="13">
        <v>3927</v>
      </c>
      <c r="E8" s="18">
        <v>7.4</v>
      </c>
      <c r="F8" s="13">
        <v>2760</v>
      </c>
      <c r="G8" s="18">
        <f>F8/$F$6*100</f>
        <v>5.4683785068949122</v>
      </c>
    </row>
    <row r="9" spans="1:7">
      <c r="A9" s="7" t="s">
        <v>3</v>
      </c>
      <c r="B9" s="13">
        <v>201</v>
      </c>
      <c r="C9" s="18">
        <v>0.4</v>
      </c>
      <c r="D9" s="13">
        <v>162</v>
      </c>
      <c r="E9" s="18">
        <v>0.3</v>
      </c>
      <c r="F9" s="13">
        <v>222</v>
      </c>
      <c r="G9" s="18">
        <f>F9/$F$6*100</f>
        <v>0.43984783642415598</v>
      </c>
    </row>
    <row r="10" spans="1:7">
      <c r="A10" s="7" t="s">
        <v>10</v>
      </c>
      <c r="B10" s="13">
        <v>2</v>
      </c>
      <c r="C10" s="18">
        <v>0</v>
      </c>
      <c r="D10" s="13">
        <v>1</v>
      </c>
      <c r="E10" s="18">
        <v>0</v>
      </c>
      <c r="F10" s="20" t="s">
        <v>22</v>
      </c>
      <c r="G10" s="20" t="s">
        <v>22</v>
      </c>
    </row>
    <row r="11" spans="1:7">
      <c r="A11" s="6" t="s">
        <v>13</v>
      </c>
      <c r="B11" s="12">
        <v>17995</v>
      </c>
      <c r="C11" s="17">
        <v>32.799999999999997</v>
      </c>
      <c r="D11" s="12">
        <v>15185</v>
      </c>
      <c r="E11" s="17">
        <v>28.7</v>
      </c>
      <c r="F11" s="12">
        <v>13125</v>
      </c>
      <c r="G11" s="17">
        <f t="shared" ref="G11:G23" si="0">F11/$F$6*100</f>
        <v>26.004517356157869</v>
      </c>
    </row>
    <row r="12" spans="1:7">
      <c r="A12" s="7" t="s">
        <v>9</v>
      </c>
      <c r="B12" s="13">
        <v>50</v>
      </c>
      <c r="C12" s="18">
        <v>0.1</v>
      </c>
      <c r="D12" s="13">
        <v>19</v>
      </c>
      <c r="E12" s="18">
        <v>0</v>
      </c>
      <c r="F12" s="13">
        <v>14</v>
      </c>
      <c r="G12" s="18">
        <f t="shared" si="0"/>
        <v>2.7738151846568394e-002</v>
      </c>
    </row>
    <row r="13" spans="1:7">
      <c r="A13" s="7" t="s">
        <v>15</v>
      </c>
      <c r="B13" s="13">
        <v>6679</v>
      </c>
      <c r="C13" s="18">
        <v>12.2</v>
      </c>
      <c r="D13" s="13">
        <v>5438</v>
      </c>
      <c r="E13" s="18">
        <v>10.3</v>
      </c>
      <c r="F13" s="13">
        <v>3969</v>
      </c>
      <c r="G13" s="18">
        <f t="shared" si="0"/>
        <v>7.8637660485021392</v>
      </c>
    </row>
    <row r="14" spans="1:7">
      <c r="A14" s="7" t="s">
        <v>16</v>
      </c>
      <c r="B14" s="13">
        <v>11266</v>
      </c>
      <c r="C14" s="18">
        <v>20.6</v>
      </c>
      <c r="D14" s="13">
        <v>9728</v>
      </c>
      <c r="E14" s="18">
        <v>18.399999999999999</v>
      </c>
      <c r="F14" s="13">
        <v>9142</v>
      </c>
      <c r="G14" s="18">
        <f t="shared" si="0"/>
        <v>18.113013155809163</v>
      </c>
    </row>
    <row r="15" spans="1:7">
      <c r="A15" s="6" t="s">
        <v>14</v>
      </c>
      <c r="B15" s="12">
        <v>32461</v>
      </c>
      <c r="C15" s="17">
        <v>59.2</v>
      </c>
      <c r="D15" s="12">
        <v>32923</v>
      </c>
      <c r="E15" s="17">
        <v>62.3</v>
      </c>
      <c r="F15" s="12">
        <v>30719</v>
      </c>
      <c r="G15" s="17">
        <f t="shared" si="0"/>
        <v>60.863449041052462</v>
      </c>
    </row>
    <row r="16" spans="1:7">
      <c r="A16" s="7" t="s">
        <v>18</v>
      </c>
      <c r="B16" s="13">
        <v>399</v>
      </c>
      <c r="C16" s="18">
        <v>0.7</v>
      </c>
      <c r="D16" s="13">
        <v>342</v>
      </c>
      <c r="E16" s="18">
        <v>0.6</v>
      </c>
      <c r="F16" s="13">
        <v>296</v>
      </c>
      <c r="G16" s="18">
        <f t="shared" si="0"/>
        <v>0.5864637818988746</v>
      </c>
    </row>
    <row r="17" spans="1:7">
      <c r="A17" s="7" t="s">
        <v>19</v>
      </c>
      <c r="B17" s="13">
        <v>2566</v>
      </c>
      <c r="C17" s="18">
        <v>4.7</v>
      </c>
      <c r="D17" s="13">
        <v>2268</v>
      </c>
      <c r="E17" s="18">
        <v>4.3</v>
      </c>
      <c r="F17" s="13">
        <f>365+2091</f>
        <v>2456</v>
      </c>
      <c r="G17" s="18">
        <f t="shared" si="0"/>
        <v>4.866064352512284</v>
      </c>
    </row>
    <row r="18" spans="1:7">
      <c r="A18" s="7" t="s">
        <v>20</v>
      </c>
      <c r="B18" s="13">
        <v>11801</v>
      </c>
      <c r="C18" s="18">
        <v>21.5</v>
      </c>
      <c r="D18" s="13">
        <v>11865</v>
      </c>
      <c r="E18" s="18">
        <v>22.5</v>
      </c>
      <c r="F18" s="13">
        <v>8275</v>
      </c>
      <c r="G18" s="18">
        <f t="shared" si="0"/>
        <v>16.395229037882388</v>
      </c>
    </row>
    <row r="19" spans="1:7">
      <c r="A19" s="7" t="s">
        <v>21</v>
      </c>
      <c r="B19" s="13">
        <v>1221</v>
      </c>
      <c r="C19" s="18">
        <v>2.2000000000000002</v>
      </c>
      <c r="D19" s="13">
        <v>1094</v>
      </c>
      <c r="E19" s="18">
        <v>2.1</v>
      </c>
      <c r="F19" s="13">
        <v>953</v>
      </c>
      <c r="G19" s="18">
        <f t="shared" si="0"/>
        <v>1.88817562212712</v>
      </c>
    </row>
    <row r="20" spans="1:7">
      <c r="A20" s="7" t="s">
        <v>17</v>
      </c>
      <c r="B20" s="13">
        <v>287</v>
      </c>
      <c r="C20" s="18">
        <v>0.5</v>
      </c>
      <c r="D20" s="13">
        <v>353</v>
      </c>
      <c r="E20" s="18">
        <v>0.7</v>
      </c>
      <c r="F20" s="13">
        <v>533</v>
      </c>
      <c r="G20" s="18">
        <f t="shared" si="0"/>
        <v>1.0560310667300681</v>
      </c>
    </row>
    <row r="21" spans="1:7">
      <c r="A21" s="7" t="s">
        <v>23</v>
      </c>
      <c r="B21" s="13">
        <v>14026</v>
      </c>
      <c r="C21" s="18">
        <v>25.6</v>
      </c>
      <c r="D21" s="13">
        <v>14902</v>
      </c>
      <c r="E21" s="18">
        <v>28.2</v>
      </c>
      <c r="F21" s="13">
        <f>899+2383+1664+2330+6352+585+2151</f>
        <v>16364</v>
      </c>
      <c r="G21" s="18">
        <f t="shared" si="0"/>
        <v>32.421936915517513</v>
      </c>
    </row>
    <row r="22" spans="1:7">
      <c r="A22" s="7" t="s">
        <v>0</v>
      </c>
      <c r="B22" s="13">
        <v>2161</v>
      </c>
      <c r="C22" s="18">
        <v>3.9</v>
      </c>
      <c r="D22" s="13">
        <v>2099</v>
      </c>
      <c r="E22" s="18">
        <v>4</v>
      </c>
      <c r="F22" s="13">
        <v>1842</v>
      </c>
      <c r="G22" s="18">
        <f t="shared" si="0"/>
        <v>3.649548264384213</v>
      </c>
    </row>
    <row r="23" spans="1:7">
      <c r="A23" s="8" t="s">
        <v>7</v>
      </c>
      <c r="B23" s="14">
        <v>83</v>
      </c>
      <c r="C23" s="19">
        <v>0.2</v>
      </c>
      <c r="D23" s="14">
        <v>644</v>
      </c>
      <c r="E23" s="19">
        <v>1.2</v>
      </c>
      <c r="F23" s="14">
        <v>3646</v>
      </c>
      <c r="G23" s="19">
        <f t="shared" si="0"/>
        <v>7.2238072594705978</v>
      </c>
    </row>
    <row r="24" spans="1:7">
      <c r="A24" s="9" t="s">
        <v>12</v>
      </c>
      <c r="B24" s="3"/>
      <c r="C24" s="15"/>
      <c r="F24" s="21" t="s">
        <v>11</v>
      </c>
      <c r="G24" s="21"/>
    </row>
  </sheetData>
  <mergeCells count="6">
    <mergeCell ref="A1:E1"/>
    <mergeCell ref="B3:C3"/>
    <mergeCell ref="D3:E3"/>
    <mergeCell ref="F3:G3"/>
    <mergeCell ref="F24:G24"/>
    <mergeCell ref="A3:A4"/>
  </mergeCells>
  <phoneticPr fontId="2"/>
  <pageMargins left="0.68" right="0.31" top="0.62" bottom="0.7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2019-01-29T01:17:02Z</dcterms:created>
  <dcterms:modified xsi:type="dcterms:W3CDTF">2019-01-29T01:17:02Z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2019-01-29T01:17:02Z</vt:filetime>
  </property>
</Properties>
</file>