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0" yWindow="3900" windowWidth="24930" windowHeight="8700"/>
  </bookViews>
  <sheets>
    <sheet name="20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<sst xmlns:r="http://schemas.openxmlformats.org/officeDocument/2006/relationships" xmlns="http://schemas.openxmlformats.org/spreadsheetml/2006/main" count="25" uniqueCount="25">
  <si>
    <t>20　国籍別外国籍人口の推移</t>
    <rPh sb="3" eb="5">
      <t>コクセキ</t>
    </rPh>
    <rPh sb="5" eb="6">
      <t>ベツ</t>
    </rPh>
    <rPh sb="6" eb="8">
      <t>ガイコク</t>
    </rPh>
    <rPh sb="8" eb="9">
      <t>セキ</t>
    </rPh>
    <rPh sb="9" eb="11">
      <t>ジンコウ</t>
    </rPh>
    <rPh sb="12" eb="14">
      <t>スイイ</t>
    </rPh>
    <phoneticPr fontId="2"/>
  </si>
  <si>
    <t>計</t>
    <rPh sb="0" eb="1">
      <t>ケイ</t>
    </rPh>
    <phoneticPr fontId="2"/>
  </si>
  <si>
    <t>その他アジア</t>
    <rPh sb="2" eb="3">
      <t>タ</t>
    </rPh>
    <phoneticPr fontId="2"/>
  </si>
  <si>
    <t>タイ</t>
  </si>
  <si>
    <t>国名</t>
    <rPh sb="0" eb="2">
      <t>コクメイ</t>
    </rPh>
    <phoneticPr fontId="2"/>
  </si>
  <si>
    <t>インドネシア</t>
  </si>
  <si>
    <t>ベトナム</t>
  </si>
  <si>
    <t>総数</t>
    <rPh sb="0" eb="2">
      <t>ソウスウ</t>
    </rPh>
    <phoneticPr fontId="2"/>
  </si>
  <si>
    <t>韓国・朝鮮</t>
    <rPh sb="0" eb="2">
      <t>カンコク</t>
    </rPh>
    <rPh sb="3" eb="5">
      <t>チョウセン</t>
    </rPh>
    <phoneticPr fontId="2"/>
  </si>
  <si>
    <t>中国</t>
    <rPh sb="0" eb="2">
      <t>チュウゴク</t>
    </rPh>
    <phoneticPr fontId="2"/>
  </si>
  <si>
    <t>平成17年</t>
    <rPh sb="0" eb="2">
      <t>ヘイセイ</t>
    </rPh>
    <rPh sb="4" eb="5">
      <t>ネン</t>
    </rPh>
    <phoneticPr fontId="2"/>
  </si>
  <si>
    <t>その他</t>
    <rPh sb="2" eb="3">
      <t>タ</t>
    </rPh>
    <phoneticPr fontId="2"/>
  </si>
  <si>
    <t>フィリピン</t>
  </si>
  <si>
    <t>イギリス</t>
  </si>
  <si>
    <t>米国</t>
    <rPh sb="0" eb="2">
      <t>ベイコク</t>
    </rPh>
    <phoneticPr fontId="2"/>
  </si>
  <si>
    <t>ブラジル</t>
  </si>
  <si>
    <t>ペルー</t>
  </si>
  <si>
    <t>(注) 総数欄は、無国籍及び国名不詳を含む</t>
    <rPh sb="1" eb="2">
      <t>チュウ</t>
    </rPh>
    <rPh sb="4" eb="6">
      <t>ソウスウ</t>
    </rPh>
    <rPh sb="6" eb="7">
      <t>ラン</t>
    </rPh>
    <rPh sb="9" eb="12">
      <t>ムコクセキ</t>
    </rPh>
    <rPh sb="12" eb="13">
      <t>オヨ</t>
    </rPh>
    <rPh sb="14" eb="16">
      <t>コクメイ</t>
    </rPh>
    <rPh sb="16" eb="18">
      <t>フショウ</t>
    </rPh>
    <rPh sb="19" eb="20">
      <t>フク</t>
    </rPh>
    <phoneticPr fontId="2"/>
  </si>
  <si>
    <t>―</t>
  </si>
  <si>
    <t>男</t>
    <rPh sb="0" eb="1">
      <t>オトコ</t>
    </rPh>
    <phoneticPr fontId="2"/>
  </si>
  <si>
    <t>女</t>
    <rPh sb="0" eb="1">
      <t>オンナ</t>
    </rPh>
    <phoneticPr fontId="2"/>
  </si>
  <si>
    <t>資料　総務省　国勢調査</t>
    <rPh sb="0" eb="2">
      <t>シリョウ</t>
    </rPh>
    <rPh sb="3" eb="6">
      <t>ソウムショウ</t>
    </rPh>
    <rPh sb="7" eb="9">
      <t>コクセイ</t>
    </rPh>
    <rPh sb="9" eb="11">
      <t>チョウサ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</si>
  <si>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</si>
  <si>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</si>
  <si>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（単位　人）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</si>
</sst>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9"/>
      <color auto="1"/>
      <name val="ＭＳ Ｐ明朝"/>
    </font>
    <font>
      <sz val="9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3" applyAlignment="1">
      <alignment vertical="center"/>
    </xf>
    <xf numFmtId="0" fontId="3" fillId="0" borderId="0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vertical="center" shrinkToFit="1"/>
    </xf>
    <xf numFmtId="0" fontId="4" fillId="0" borderId="3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4" fillId="0" borderId="5" xfId="3" applyFont="1" applyBorder="1" applyAlignment="1">
      <alignment vertical="center"/>
    </xf>
    <xf numFmtId="0" fontId="4" fillId="0" borderId="0" xfId="3" applyFont="1" applyBorder="1" applyAlignment="1">
      <alignment horizontal="right" vertical="center"/>
    </xf>
    <xf numFmtId="0" fontId="4" fillId="0" borderId="8" xfId="3" applyFont="1" applyBorder="1" applyAlignment="1">
      <alignment horizontal="right" vertical="center"/>
    </xf>
    <xf numFmtId="40" fontId="6" fillId="0" borderId="0" xfId="1" applyNumberFormat="1" applyFont="1" applyBorder="1" applyAlignment="1">
      <alignment vertical="center"/>
    </xf>
    <xf numFmtId="0" fontId="7" fillId="0" borderId="0" xfId="3" applyFont="1" applyAlignment="1">
      <alignment vertical="center"/>
    </xf>
  </cellXfs>
  <cellStyles count="4">
    <cellStyle name="桁区切り_年齢別人口" xfId="1"/>
    <cellStyle name="標準" xfId="0" builtinId="0"/>
    <cellStyle name="標準_Sheet1" xfId="2"/>
    <cellStyle name="標準_年齢別人口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J19"/>
  <sheetViews>
    <sheetView tabSelected="1" workbookViewId="0">
      <selection activeCell="E34" sqref="E34"/>
    </sheetView>
  </sheetViews>
  <sheetFormatPr defaultRowHeight="13.5"/>
  <cols>
    <col min="1" max="1" width="13.625" style="1" customWidth="1"/>
    <col min="2" max="7" width="8.125" style="1" customWidth="1"/>
    <col min="8" max="16384" width="9" style="1" customWidth="1"/>
  </cols>
  <sheetData>
    <row r="1" spans="1:10" ht="14.25">
      <c r="A1" s="2" t="s">
        <v>0</v>
      </c>
      <c r="I1" s="18"/>
      <c r="J1" s="18"/>
    </row>
    <row r="2" spans="1:10" ht="14.25">
      <c r="A2" s="2"/>
      <c r="I2" s="19" t="s">
        <v>24</v>
      </c>
      <c r="J2" s="19"/>
    </row>
    <row r="3" spans="1:10">
      <c r="A3" s="3" t="s">
        <v>4</v>
      </c>
      <c r="B3" s="10" t="s">
        <v>10</v>
      </c>
      <c r="C3" s="16"/>
      <c r="D3" s="3"/>
      <c r="E3" s="11" t="s">
        <v>22</v>
      </c>
      <c r="F3" s="11"/>
      <c r="G3" s="10"/>
      <c r="H3" s="11" t="s">
        <v>23</v>
      </c>
      <c r="I3" s="11"/>
      <c r="J3" s="10"/>
    </row>
    <row r="4" spans="1:10">
      <c r="A4" s="3"/>
      <c r="B4" s="11" t="s">
        <v>1</v>
      </c>
      <c r="C4" s="11" t="s">
        <v>19</v>
      </c>
      <c r="D4" s="10" t="s">
        <v>20</v>
      </c>
      <c r="E4" s="11" t="s">
        <v>1</v>
      </c>
      <c r="F4" s="11" t="s">
        <v>19</v>
      </c>
      <c r="G4" s="10" t="s">
        <v>20</v>
      </c>
      <c r="H4" s="11" t="s">
        <v>1</v>
      </c>
      <c r="I4" s="11" t="s">
        <v>19</v>
      </c>
      <c r="J4" s="10" t="s">
        <v>20</v>
      </c>
    </row>
    <row r="5" spans="1:10">
      <c r="A5" s="4" t="s">
        <v>7</v>
      </c>
      <c r="B5" s="12">
        <f>SUM(B6:B17)</f>
        <v>807</v>
      </c>
      <c r="C5" s="12">
        <f>SUM(C6:C17)</f>
        <v>325</v>
      </c>
      <c r="D5" s="12">
        <f>SUM(D6:D17)</f>
        <v>482</v>
      </c>
      <c r="E5" s="12">
        <f>F5+G5</f>
        <v>699</v>
      </c>
      <c r="F5" s="12">
        <v>245</v>
      </c>
      <c r="G5" s="12">
        <v>454</v>
      </c>
      <c r="H5" s="12">
        <f>SUM(H6:H17)</f>
        <v>575</v>
      </c>
      <c r="I5" s="12">
        <v>212</v>
      </c>
      <c r="J5" s="12">
        <f t="shared" ref="J5:J11" si="0">H5-I5</f>
        <v>363</v>
      </c>
    </row>
    <row r="6" spans="1:10">
      <c r="A6" s="5" t="s">
        <v>8</v>
      </c>
      <c r="B6" s="13">
        <f>SUM(C6:D6)</f>
        <v>182</v>
      </c>
      <c r="C6" s="13">
        <v>94</v>
      </c>
      <c r="D6" s="13">
        <v>88</v>
      </c>
      <c r="E6" s="13">
        <f>F6+G6</f>
        <v>125</v>
      </c>
      <c r="F6" s="13">
        <v>60</v>
      </c>
      <c r="G6" s="13">
        <v>65</v>
      </c>
      <c r="H6" s="13">
        <v>111</v>
      </c>
      <c r="I6" s="13">
        <v>54</v>
      </c>
      <c r="J6" s="13">
        <f t="shared" si="0"/>
        <v>57</v>
      </c>
    </row>
    <row r="7" spans="1:10">
      <c r="A7" s="6" t="s">
        <v>9</v>
      </c>
      <c r="B7" s="13">
        <f>SUM(C7:D7)</f>
        <v>174</v>
      </c>
      <c r="C7" s="13">
        <v>32</v>
      </c>
      <c r="D7" s="13">
        <v>142</v>
      </c>
      <c r="E7" s="13">
        <f>F7+G7</f>
        <v>191</v>
      </c>
      <c r="F7" s="13">
        <v>35</v>
      </c>
      <c r="G7" s="13">
        <v>156</v>
      </c>
      <c r="H7" s="13">
        <v>123</v>
      </c>
      <c r="I7" s="13">
        <v>26</v>
      </c>
      <c r="J7" s="13">
        <f t="shared" si="0"/>
        <v>97</v>
      </c>
    </row>
    <row r="8" spans="1:10">
      <c r="A8" s="6" t="s">
        <v>12</v>
      </c>
      <c r="B8" s="13">
        <f>SUM(C8:D8)</f>
        <v>86</v>
      </c>
      <c r="C8" s="13">
        <v>6</v>
      </c>
      <c r="D8" s="13">
        <v>80</v>
      </c>
      <c r="E8" s="13">
        <f>F8+G8</f>
        <v>70</v>
      </c>
      <c r="F8" s="13">
        <v>5</v>
      </c>
      <c r="G8" s="13">
        <v>65</v>
      </c>
      <c r="H8" s="13">
        <v>85</v>
      </c>
      <c r="I8" s="13">
        <v>9</v>
      </c>
      <c r="J8" s="13">
        <f t="shared" si="0"/>
        <v>76</v>
      </c>
    </row>
    <row r="9" spans="1:10">
      <c r="A9" s="6" t="s">
        <v>3</v>
      </c>
      <c r="B9" s="14" t="s">
        <v>18</v>
      </c>
      <c r="C9" s="14" t="s">
        <v>18</v>
      </c>
      <c r="D9" s="14" t="s">
        <v>18</v>
      </c>
      <c r="E9" s="14">
        <v>3</v>
      </c>
      <c r="F9" s="14" t="s">
        <v>18</v>
      </c>
      <c r="G9" s="13">
        <v>3</v>
      </c>
      <c r="H9" s="14">
        <v>4</v>
      </c>
      <c r="I9" s="14">
        <v>2</v>
      </c>
      <c r="J9" s="13">
        <f t="shared" si="0"/>
        <v>2</v>
      </c>
    </row>
    <row r="10" spans="1:10">
      <c r="A10" s="6" t="s">
        <v>5</v>
      </c>
      <c r="B10" s="13">
        <f>SUM(C10:D10)</f>
        <v>37</v>
      </c>
      <c r="C10" s="13">
        <v>31</v>
      </c>
      <c r="D10" s="13">
        <v>6</v>
      </c>
      <c r="E10" s="13">
        <f>F10+G10</f>
        <v>27</v>
      </c>
      <c r="F10" s="13">
        <v>14</v>
      </c>
      <c r="G10" s="13">
        <v>13</v>
      </c>
      <c r="H10" s="13">
        <v>41</v>
      </c>
      <c r="I10" s="13">
        <v>28</v>
      </c>
      <c r="J10" s="13">
        <f t="shared" si="0"/>
        <v>13</v>
      </c>
    </row>
    <row r="11" spans="1:10">
      <c r="A11" s="6" t="s">
        <v>6</v>
      </c>
      <c r="B11" s="13">
        <f>SUM(C11:D11)</f>
        <v>40</v>
      </c>
      <c r="C11" s="13">
        <v>1</v>
      </c>
      <c r="D11" s="13">
        <v>39</v>
      </c>
      <c r="E11" s="13">
        <f>F11+G11</f>
        <v>56</v>
      </c>
      <c r="F11" s="13">
        <v>1</v>
      </c>
      <c r="G11" s="13">
        <v>55</v>
      </c>
      <c r="H11" s="13">
        <v>60</v>
      </c>
      <c r="I11" s="13">
        <v>12</v>
      </c>
      <c r="J11" s="13">
        <f t="shared" si="0"/>
        <v>48</v>
      </c>
    </row>
    <row r="12" spans="1:10">
      <c r="A12" s="6" t="s">
        <v>2</v>
      </c>
      <c r="B12" s="14" t="s">
        <v>18</v>
      </c>
      <c r="C12" s="14" t="s">
        <v>18</v>
      </c>
      <c r="D12" s="14" t="s">
        <v>18</v>
      </c>
      <c r="E12" s="14" t="s">
        <v>18</v>
      </c>
      <c r="F12" s="14" t="s">
        <v>18</v>
      </c>
      <c r="G12" s="14" t="s">
        <v>18</v>
      </c>
      <c r="H12" s="14" t="s">
        <v>18</v>
      </c>
      <c r="I12" s="14" t="s">
        <v>18</v>
      </c>
      <c r="J12" s="14" t="s">
        <v>18</v>
      </c>
    </row>
    <row r="13" spans="1:10">
      <c r="A13" s="6" t="s">
        <v>13</v>
      </c>
      <c r="B13" s="13">
        <f>SUM(C13:D13)</f>
        <v>5</v>
      </c>
      <c r="C13" s="13">
        <v>4</v>
      </c>
      <c r="D13" s="13">
        <v>1</v>
      </c>
      <c r="E13" s="13">
        <f>F13+G13</f>
        <v>5</v>
      </c>
      <c r="F13" s="13">
        <v>3</v>
      </c>
      <c r="G13" s="13">
        <v>2</v>
      </c>
      <c r="H13" s="13">
        <v>4</v>
      </c>
      <c r="I13" s="13">
        <v>3</v>
      </c>
      <c r="J13" s="13">
        <f>H13-I13</f>
        <v>1</v>
      </c>
    </row>
    <row r="14" spans="1:10">
      <c r="A14" s="6" t="s">
        <v>14</v>
      </c>
      <c r="B14" s="13">
        <f>SUM(C14:D14)</f>
        <v>12</v>
      </c>
      <c r="C14" s="13">
        <v>9</v>
      </c>
      <c r="D14" s="13">
        <v>3</v>
      </c>
      <c r="E14" s="13">
        <f>F14+G14</f>
        <v>9</v>
      </c>
      <c r="F14" s="13">
        <v>8</v>
      </c>
      <c r="G14" s="13">
        <v>1</v>
      </c>
      <c r="H14" s="13">
        <v>7</v>
      </c>
      <c r="I14" s="13">
        <v>4</v>
      </c>
      <c r="J14" s="13">
        <f>H14-I14</f>
        <v>3</v>
      </c>
    </row>
    <row r="15" spans="1:10">
      <c r="A15" s="6" t="s">
        <v>15</v>
      </c>
      <c r="B15" s="13">
        <f>SUM(C15:D15)</f>
        <v>175</v>
      </c>
      <c r="C15" s="13">
        <v>104</v>
      </c>
      <c r="D15" s="13">
        <v>71</v>
      </c>
      <c r="E15" s="13">
        <f>F15+G15</f>
        <v>71</v>
      </c>
      <c r="F15" s="13">
        <v>38</v>
      </c>
      <c r="G15" s="13">
        <v>33</v>
      </c>
      <c r="H15" s="13">
        <v>19</v>
      </c>
      <c r="I15" s="13">
        <v>16</v>
      </c>
      <c r="J15" s="13">
        <f>H15-I15</f>
        <v>3</v>
      </c>
    </row>
    <row r="16" spans="1:10">
      <c r="A16" s="6" t="s">
        <v>16</v>
      </c>
      <c r="B16" s="13">
        <f>SUM(C16:D16)</f>
        <v>14</v>
      </c>
      <c r="C16" s="13">
        <v>6</v>
      </c>
      <c r="D16" s="13">
        <v>8</v>
      </c>
      <c r="E16" s="13">
        <f>F16+G16</f>
        <v>14</v>
      </c>
      <c r="F16" s="13">
        <v>7</v>
      </c>
      <c r="G16" s="13">
        <v>7</v>
      </c>
      <c r="H16" s="13">
        <v>8</v>
      </c>
      <c r="I16" s="13">
        <v>4</v>
      </c>
      <c r="J16" s="13">
        <f>H16-I16</f>
        <v>4</v>
      </c>
    </row>
    <row r="17" spans="1:10">
      <c r="A17" s="7" t="s">
        <v>11</v>
      </c>
      <c r="B17" s="15">
        <f>SUM(C17:D17)</f>
        <v>82</v>
      </c>
      <c r="C17" s="15">
        <v>38</v>
      </c>
      <c r="D17" s="15">
        <v>44</v>
      </c>
      <c r="E17" s="15">
        <f>F17+G17</f>
        <v>128</v>
      </c>
      <c r="F17" s="15">
        <v>74</v>
      </c>
      <c r="G17" s="15">
        <v>54</v>
      </c>
      <c r="H17" s="15">
        <v>113</v>
      </c>
      <c r="I17" s="15">
        <v>54</v>
      </c>
      <c r="J17" s="15">
        <f>H17-I17</f>
        <v>59</v>
      </c>
    </row>
    <row r="18" spans="1:10">
      <c r="A18" s="8" t="s">
        <v>17</v>
      </c>
      <c r="B18" s="8"/>
      <c r="C18" s="8"/>
      <c r="D18" s="8"/>
      <c r="H18" s="17"/>
      <c r="I18" s="20" t="s">
        <v>21</v>
      </c>
      <c r="J18" s="21"/>
    </row>
    <row r="19" spans="1:10">
      <c r="A19" s="9"/>
      <c r="B19" s="9"/>
      <c r="C19" s="9"/>
      <c r="D19" s="9"/>
    </row>
  </sheetData>
  <mergeCells count="8">
    <mergeCell ref="I1:J1"/>
    <mergeCell ref="I2:J2"/>
    <mergeCell ref="B3:D3"/>
    <mergeCell ref="E3:G3"/>
    <mergeCell ref="H3:J3"/>
    <mergeCell ref="A18:D18"/>
    <mergeCell ref="A19:D19"/>
    <mergeCell ref="A3:A4"/>
  </mergeCells>
  <phoneticPr fontId="2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2019-01-29T01:18:01Z</dcterms:created>
  <dcterms:modified xsi:type="dcterms:W3CDTF">2019-01-29T01:18:01Z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2019-01-29T01:18:01Z</vt:filetime>
  </property>
</Properties>
</file>