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60" yWindow="3960" windowWidth="24780" windowHeight="8865"/>
  </bookViews>
  <sheets>
    <sheet name="リージョン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<sst xmlns:r="http://schemas.openxmlformats.org/officeDocument/2006/relationships" xmlns="http://schemas.openxmlformats.org/spreadsheetml/2006/main" count="13" uniqueCount="13">
  <si>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120　リージョンセンター利用状況</t>
    <rPh sb="13" eb="15">
      <t>リヨウ</t>
    </rPh>
    <rPh sb="15" eb="17">
      <t>ジョウキョウ</t>
    </rPh>
    <phoneticPr fontId="6"/>
  </si>
  <si>
    <t>第二研修室</t>
    <rPh sb="0" eb="1">
      <t>ダイ</t>
    </rPh>
    <rPh sb="1" eb="2">
      <t>ニ</t>
    </rPh>
    <phoneticPr fontId="6"/>
  </si>
  <si>
    <t>月</t>
    <rPh sb="0" eb="1">
      <t>ツキ</t>
    </rPh>
    <phoneticPr fontId="6"/>
  </si>
  <si>
    <t>第三研修室</t>
    <rPh sb="0" eb="1">
      <t>ダイ</t>
    </rPh>
    <rPh sb="1" eb="2">
      <t>サン</t>
    </rPh>
    <phoneticPr fontId="6"/>
  </si>
  <si>
    <t>ペンタホール</t>
    <phoneticPr fontId="6"/>
  </si>
  <si>
    <t>合計</t>
    <rPh sb="0" eb="2">
      <t>ゴウケイ</t>
    </rPh>
    <phoneticPr fontId="6"/>
  </si>
  <si>
    <t>第一研修室</t>
    <rPh sb="0" eb="1">
      <t>ダイ</t>
    </rPh>
    <rPh sb="1" eb="2">
      <t>イチ</t>
    </rPh>
    <phoneticPr fontId="6"/>
  </si>
  <si>
    <t>交流プラザ</t>
    <rPh sb="0" eb="2">
      <t>コウリュウ</t>
    </rPh>
    <phoneticPr fontId="6"/>
  </si>
  <si>
    <t>件数</t>
    <rPh sb="0" eb="2">
      <t>ケンスウ</t>
    </rPh>
    <phoneticPr fontId="6"/>
  </si>
  <si>
    <t>人数</t>
    <rPh sb="0" eb="2">
      <t>ニンズウ</t>
    </rPh>
    <phoneticPr fontId="6"/>
  </si>
  <si>
    <t>(平成28年) (単位　件,人)</t>
    <rPh sb="1" eb="3">
      <t>ヘイセイ</t>
    </rPh>
    <rPh sb="5" eb="6">
      <t>ネン</t>
    </rPh>
    <rPh sb="9" eb="11">
      <t>タンイ</t>
    </rPh>
    <rPh sb="12" eb="13">
      <t>ケン</t>
    </rPh>
    <rPh sb="14" eb="15">
      <t>ニン</t>
    </rPh>
    <phoneticPr fontId="6"/>
  </si>
  <si>
    <t>資料　市公園緑地課</t>
    <rPh sb="0" eb="2">
      <t>シリョウ</t>
    </rPh>
    <rPh sb="3" eb="4">
      <t>シ</t>
    </rPh>
    <rPh sb="4" eb="6">
      <t>コウエン</t>
    </rPh>
    <rPh sb="6" eb="8">
      <t>リョクチ</t>
    </rPh>
    <rPh sb="8" eb="9">
      <t>カ</t>
    </rPh>
    <phoneticPr fontId="6"/>
  </si>
  <si>
    <t>計</t>
    <rPh sb="0" eb="1">
      <t>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</si>
</sst>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0" fillId="0" borderId="0" xfId="0">
      <alignment vertical="center"/>
    </xf>
    <xf numFmtId="0" fontId="4" fillId="0" borderId="10" xfId="0" applyFont="1" applyBorder="1" applyAlignment="1">
      <alignment horizontal="center" vertical="center"/>
    </xf>
    <xf numFmtId="38" fontId="4" fillId="0" borderId="8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38" fontId="2" fillId="0" borderId="8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I28"/>
  <sheetViews>
    <sheetView tabSelected="1" workbookViewId="0">
      <selection sqref="A1:I1"/>
    </sheetView>
  </sheetViews>
  <sheetFormatPr defaultRowHeight="12"/>
  <cols>
    <col min="1" max="1" width="11.875" style="1" customWidth="1"/>
    <col min="2" max="2" width="10.5" style="1" customWidth="1"/>
    <col min="3" max="9" width="9" style="1" customWidth="1"/>
    <col min="10" max="256" width="9" style="1" bestFit="1" customWidth="1"/>
    <col min="257" max="16384" width="9" style="1"/>
  </cols>
  <sheetData>
    <row r="1" spans="1:9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12.75" customHeight="1">
      <c r="A2" s="4"/>
      <c r="B2" s="4"/>
      <c r="C2" s="4"/>
      <c r="D2" s="4"/>
      <c r="E2" s="4"/>
      <c r="F2" s="4"/>
      <c r="G2" s="20" t="s">
        <v>10</v>
      </c>
      <c r="H2" s="22"/>
      <c r="I2" s="22"/>
    </row>
    <row r="3" spans="1:9" ht="12.75" customHeight="1">
      <c r="A3" s="5" t="s">
        <v>2</v>
      </c>
      <c r="B3" s="7"/>
      <c r="C3" s="7">
        <v>1</v>
      </c>
      <c r="D3" s="7">
        <v>2</v>
      </c>
      <c r="E3" s="7">
        <v>3</v>
      </c>
      <c r="F3" s="7">
        <v>4</v>
      </c>
      <c r="G3" s="7">
        <v>5</v>
      </c>
      <c r="H3" s="23">
        <v>6</v>
      </c>
      <c r="I3" s="4"/>
    </row>
    <row r="4" spans="1:9" ht="12.75" customHeight="1">
      <c r="A4" s="5" t="s">
        <v>4</v>
      </c>
      <c r="B4" s="8" t="s">
        <v>8</v>
      </c>
      <c r="C4" s="12">
        <v>15</v>
      </c>
      <c r="D4" s="17">
        <v>14</v>
      </c>
      <c r="E4" s="17">
        <v>13</v>
      </c>
      <c r="F4" s="17">
        <v>12</v>
      </c>
      <c r="G4" s="17">
        <v>18</v>
      </c>
      <c r="H4" s="17">
        <v>16</v>
      </c>
      <c r="I4" s="4"/>
    </row>
    <row r="5" spans="1:9" ht="12.75" customHeight="1">
      <c r="A5" s="5"/>
      <c r="B5" s="9" t="s">
        <v>9</v>
      </c>
      <c r="C5" s="13">
        <v>1955</v>
      </c>
      <c r="D5" s="18">
        <v>2170</v>
      </c>
      <c r="E5" s="18">
        <v>2525</v>
      </c>
      <c r="F5" s="18">
        <v>1770</v>
      </c>
      <c r="G5" s="18">
        <v>3070</v>
      </c>
      <c r="H5" s="18">
        <v>2415</v>
      </c>
      <c r="I5" s="4"/>
    </row>
    <row r="6" spans="1:9" ht="12.75" customHeight="1">
      <c r="A6" s="5" t="s">
        <v>6</v>
      </c>
      <c r="B6" s="8" t="s">
        <v>8</v>
      </c>
      <c r="C6" s="13">
        <v>8</v>
      </c>
      <c r="D6" s="18">
        <v>8</v>
      </c>
      <c r="E6" s="18">
        <v>7</v>
      </c>
      <c r="F6" s="18">
        <v>10</v>
      </c>
      <c r="G6" s="18">
        <v>11</v>
      </c>
      <c r="H6" s="18">
        <v>13</v>
      </c>
      <c r="I6" s="4"/>
    </row>
    <row r="7" spans="1:9" ht="12.75" customHeight="1">
      <c r="A7" s="5"/>
      <c r="B7" s="9" t="s">
        <v>9</v>
      </c>
      <c r="C7" s="13">
        <v>115</v>
      </c>
      <c r="D7" s="18">
        <v>141</v>
      </c>
      <c r="E7" s="18">
        <v>119</v>
      </c>
      <c r="F7" s="18">
        <v>151</v>
      </c>
      <c r="G7" s="18">
        <v>145</v>
      </c>
      <c r="H7" s="18">
        <v>234</v>
      </c>
      <c r="I7" s="4"/>
    </row>
    <row r="8" spans="1:9" ht="12.75" customHeight="1">
      <c r="A8" s="5" t="s">
        <v>1</v>
      </c>
      <c r="B8" s="8" t="s">
        <v>8</v>
      </c>
      <c r="C8" s="13">
        <v>9</v>
      </c>
      <c r="D8" s="18">
        <v>11</v>
      </c>
      <c r="E8" s="18">
        <v>12</v>
      </c>
      <c r="F8" s="18">
        <v>11</v>
      </c>
      <c r="G8" s="18">
        <v>13</v>
      </c>
      <c r="H8" s="18">
        <v>10</v>
      </c>
      <c r="I8" s="4"/>
    </row>
    <row r="9" spans="1:9" ht="12.75" customHeight="1">
      <c r="A9" s="5"/>
      <c r="B9" s="9" t="s">
        <v>9</v>
      </c>
      <c r="C9" s="13">
        <v>76</v>
      </c>
      <c r="D9" s="18">
        <v>90</v>
      </c>
      <c r="E9" s="18">
        <v>105</v>
      </c>
      <c r="F9" s="18">
        <v>126</v>
      </c>
      <c r="G9" s="18">
        <v>127</v>
      </c>
      <c r="H9" s="18">
        <v>83</v>
      </c>
      <c r="I9" s="4"/>
    </row>
    <row r="10" spans="1:9" ht="12.75" customHeight="1">
      <c r="A10" s="5" t="s">
        <v>3</v>
      </c>
      <c r="B10" s="8" t="s">
        <v>8</v>
      </c>
      <c r="C10" s="13">
        <v>14</v>
      </c>
      <c r="D10" s="18">
        <v>13</v>
      </c>
      <c r="E10" s="18">
        <v>16</v>
      </c>
      <c r="F10" s="18">
        <v>12</v>
      </c>
      <c r="G10" s="18">
        <v>16</v>
      </c>
      <c r="H10" s="18">
        <v>13</v>
      </c>
      <c r="I10" s="4"/>
    </row>
    <row r="11" spans="1:9" ht="12.75" customHeight="1">
      <c r="A11" s="5"/>
      <c r="B11" s="9" t="s">
        <v>9</v>
      </c>
      <c r="C11" s="13">
        <v>76</v>
      </c>
      <c r="D11" s="18">
        <v>65</v>
      </c>
      <c r="E11" s="18">
        <v>88</v>
      </c>
      <c r="F11" s="18">
        <v>62</v>
      </c>
      <c r="G11" s="18">
        <v>93</v>
      </c>
      <c r="H11" s="18">
        <v>74</v>
      </c>
      <c r="I11" s="4"/>
    </row>
    <row r="12" spans="1:9" ht="12.75" customHeight="1">
      <c r="A12" s="5" t="s">
        <v>7</v>
      </c>
      <c r="B12" s="7" t="s">
        <v>9</v>
      </c>
      <c r="C12" s="13">
        <v>324</v>
      </c>
      <c r="D12" s="18">
        <v>652</v>
      </c>
      <c r="E12" s="18">
        <v>467</v>
      </c>
      <c r="F12" s="18">
        <v>366</v>
      </c>
      <c r="G12" s="18">
        <v>469</v>
      </c>
      <c r="H12" s="18">
        <v>428</v>
      </c>
      <c r="I12" s="4"/>
    </row>
    <row r="13" spans="1:9" ht="12.75" customHeight="1">
      <c r="A13" s="6" t="s">
        <v>5</v>
      </c>
      <c r="B13" s="10" t="s">
        <v>8</v>
      </c>
      <c r="C13" s="14">
        <f>C4+C6+C8+C10</f>
        <v>46</v>
      </c>
      <c r="D13" s="16">
        <v>46</v>
      </c>
      <c r="E13" s="16">
        <f>E4+E6+E8+E10</f>
        <v>48</v>
      </c>
      <c r="F13" s="16">
        <f>F4+F6+F8+F10</f>
        <v>45</v>
      </c>
      <c r="G13" s="16">
        <f>G4+G6+G8+G10</f>
        <v>58</v>
      </c>
      <c r="H13" s="16">
        <v>52</v>
      </c>
      <c r="I13" s="4"/>
    </row>
    <row r="14" spans="1:9" ht="12.75" customHeight="1">
      <c r="A14" s="6"/>
      <c r="B14" s="11" t="s">
        <v>9</v>
      </c>
      <c r="C14" s="15">
        <f t="shared" ref="C14:H14" si="0">SUM(C5,C7,C9,C11,C12)</f>
        <v>2546</v>
      </c>
      <c r="D14" s="19">
        <f t="shared" si="0"/>
        <v>3118</v>
      </c>
      <c r="E14" s="19">
        <f t="shared" si="0"/>
        <v>3304</v>
      </c>
      <c r="F14" s="19">
        <f t="shared" si="0"/>
        <v>2475</v>
      </c>
      <c r="G14" s="19">
        <f t="shared" si="0"/>
        <v>3904</v>
      </c>
      <c r="H14" s="19">
        <f t="shared" si="0"/>
        <v>3234</v>
      </c>
      <c r="I14" s="4"/>
    </row>
    <row r="15" spans="1:9" ht="12.75" customHeight="1">
      <c r="A15" s="4"/>
      <c r="B15" s="4"/>
      <c r="C15" s="4"/>
      <c r="D15" s="4"/>
      <c r="E15" s="4"/>
      <c r="F15" s="4"/>
      <c r="G15" s="4"/>
      <c r="H15" s="4"/>
      <c r="I15" s="4"/>
    </row>
    <row r="16" spans="1:9" ht="12.75" customHeight="1">
      <c r="A16" s="5" t="s">
        <v>2</v>
      </c>
      <c r="B16" s="7"/>
      <c r="C16" s="5">
        <v>7</v>
      </c>
      <c r="D16" s="7">
        <v>8</v>
      </c>
      <c r="E16" s="7">
        <v>9</v>
      </c>
      <c r="F16" s="7">
        <v>10</v>
      </c>
      <c r="G16" s="7">
        <v>11</v>
      </c>
      <c r="H16" s="7">
        <v>12</v>
      </c>
      <c r="I16" s="26" t="s">
        <v>12</v>
      </c>
    </row>
    <row r="17" spans="1:9" ht="12.75" customHeight="1">
      <c r="A17" s="5" t="s">
        <v>4</v>
      </c>
      <c r="B17" s="8" t="s">
        <v>8</v>
      </c>
      <c r="C17" s="12">
        <v>18</v>
      </c>
      <c r="D17" s="17">
        <v>16</v>
      </c>
      <c r="E17" s="17">
        <v>20</v>
      </c>
      <c r="F17" s="17">
        <v>21</v>
      </c>
      <c r="G17" s="17">
        <v>21</v>
      </c>
      <c r="H17" s="24">
        <v>14</v>
      </c>
      <c r="I17" s="27">
        <f t="shared" ref="I17:I25" si="1">SUM(C4:H4)+SUM(C17:H17)</f>
        <v>198</v>
      </c>
    </row>
    <row r="18" spans="1:9" ht="12.75" customHeight="1">
      <c r="A18" s="5"/>
      <c r="B18" s="9" t="s">
        <v>9</v>
      </c>
      <c r="C18" s="13">
        <v>2700</v>
      </c>
      <c r="D18" s="18">
        <v>2400</v>
      </c>
      <c r="E18" s="18">
        <v>5451</v>
      </c>
      <c r="F18" s="18">
        <v>4360</v>
      </c>
      <c r="G18" s="18">
        <v>3080</v>
      </c>
      <c r="H18" s="25">
        <v>1780</v>
      </c>
      <c r="I18" s="16">
        <f t="shared" si="1"/>
        <v>33676</v>
      </c>
    </row>
    <row r="19" spans="1:9" ht="12.75" customHeight="1">
      <c r="A19" s="5" t="s">
        <v>6</v>
      </c>
      <c r="B19" s="8" t="s">
        <v>8</v>
      </c>
      <c r="C19" s="13">
        <v>14</v>
      </c>
      <c r="D19" s="18">
        <v>12</v>
      </c>
      <c r="E19" s="18">
        <v>14</v>
      </c>
      <c r="F19" s="18">
        <v>16</v>
      </c>
      <c r="G19" s="18">
        <v>12</v>
      </c>
      <c r="H19" s="25">
        <v>16</v>
      </c>
      <c r="I19" s="16">
        <f t="shared" si="1"/>
        <v>141</v>
      </c>
    </row>
    <row r="20" spans="1:9" ht="12.75" customHeight="1">
      <c r="A20" s="5"/>
      <c r="B20" s="9" t="s">
        <v>9</v>
      </c>
      <c r="C20" s="13">
        <v>237</v>
      </c>
      <c r="D20" s="18">
        <v>187</v>
      </c>
      <c r="E20" s="18">
        <v>257</v>
      </c>
      <c r="F20" s="18">
        <v>333</v>
      </c>
      <c r="G20" s="18">
        <v>205</v>
      </c>
      <c r="H20" s="25">
        <v>288</v>
      </c>
      <c r="I20" s="16">
        <f t="shared" si="1"/>
        <v>2412</v>
      </c>
    </row>
    <row r="21" spans="1:9" ht="12.75" customHeight="1">
      <c r="A21" s="5" t="s">
        <v>1</v>
      </c>
      <c r="B21" s="8" t="s">
        <v>8</v>
      </c>
      <c r="C21" s="13">
        <v>17</v>
      </c>
      <c r="D21" s="18">
        <v>11</v>
      </c>
      <c r="E21" s="18">
        <v>15</v>
      </c>
      <c r="F21" s="18">
        <v>20</v>
      </c>
      <c r="G21" s="18">
        <v>19</v>
      </c>
      <c r="H21" s="25">
        <v>14</v>
      </c>
      <c r="I21" s="16">
        <f t="shared" si="1"/>
        <v>162</v>
      </c>
    </row>
    <row r="22" spans="1:9" ht="12.75" customHeight="1">
      <c r="A22" s="5"/>
      <c r="B22" s="9" t="s">
        <v>9</v>
      </c>
      <c r="C22" s="13">
        <v>164</v>
      </c>
      <c r="D22" s="18">
        <v>96</v>
      </c>
      <c r="E22" s="18">
        <v>155</v>
      </c>
      <c r="F22" s="18">
        <v>195</v>
      </c>
      <c r="G22" s="18">
        <v>171</v>
      </c>
      <c r="H22" s="25">
        <v>139</v>
      </c>
      <c r="I22" s="16">
        <f t="shared" si="1"/>
        <v>1527</v>
      </c>
    </row>
    <row r="23" spans="1:9" ht="12.75" customHeight="1">
      <c r="A23" s="5" t="s">
        <v>3</v>
      </c>
      <c r="B23" s="8" t="s">
        <v>8</v>
      </c>
      <c r="C23" s="13">
        <v>18</v>
      </c>
      <c r="D23" s="18">
        <v>15</v>
      </c>
      <c r="E23" s="18">
        <v>15</v>
      </c>
      <c r="F23" s="18">
        <v>17</v>
      </c>
      <c r="G23" s="18">
        <v>17</v>
      </c>
      <c r="H23" s="25">
        <v>12</v>
      </c>
      <c r="I23" s="16">
        <f t="shared" si="1"/>
        <v>178</v>
      </c>
    </row>
    <row r="24" spans="1:9" ht="12.75" customHeight="1">
      <c r="A24" s="5"/>
      <c r="B24" s="9" t="s">
        <v>9</v>
      </c>
      <c r="C24" s="13">
        <v>94</v>
      </c>
      <c r="D24" s="18">
        <v>89</v>
      </c>
      <c r="E24" s="18">
        <v>76</v>
      </c>
      <c r="F24" s="18">
        <v>94</v>
      </c>
      <c r="G24" s="18">
        <v>96</v>
      </c>
      <c r="H24" s="25">
        <v>77</v>
      </c>
      <c r="I24" s="16">
        <f t="shared" si="1"/>
        <v>984</v>
      </c>
    </row>
    <row r="25" spans="1:9" ht="12.75" customHeight="1">
      <c r="A25" s="5" t="s">
        <v>7</v>
      </c>
      <c r="B25" s="7" t="s">
        <v>9</v>
      </c>
      <c r="C25" s="13">
        <v>444</v>
      </c>
      <c r="D25" s="18">
        <v>379</v>
      </c>
      <c r="E25" s="18">
        <v>1297</v>
      </c>
      <c r="F25" s="18">
        <v>870</v>
      </c>
      <c r="G25" s="18">
        <v>498</v>
      </c>
      <c r="H25" s="25">
        <v>374</v>
      </c>
      <c r="I25" s="16">
        <f t="shared" si="1"/>
        <v>6568</v>
      </c>
    </row>
    <row r="26" spans="1:9" ht="12.75" customHeight="1">
      <c r="A26" s="6" t="s">
        <v>5</v>
      </c>
      <c r="B26" s="10" t="s">
        <v>8</v>
      </c>
      <c r="C26" s="16">
        <f t="shared" ref="C26:H26" si="2">C17+C19+C21+C23</f>
        <v>67</v>
      </c>
      <c r="D26" s="16">
        <f t="shared" si="2"/>
        <v>54</v>
      </c>
      <c r="E26" s="16">
        <f t="shared" si="2"/>
        <v>64</v>
      </c>
      <c r="F26" s="16">
        <f t="shared" si="2"/>
        <v>74</v>
      </c>
      <c r="G26" s="16">
        <f t="shared" si="2"/>
        <v>69</v>
      </c>
      <c r="H26" s="16">
        <f t="shared" si="2"/>
        <v>56</v>
      </c>
      <c r="I26" s="16">
        <f>SUM(I17,I19,I21,I23)</f>
        <v>679</v>
      </c>
    </row>
    <row r="27" spans="1:9" ht="12.75" customHeight="1">
      <c r="A27" s="6"/>
      <c r="B27" s="11" t="s">
        <v>9</v>
      </c>
      <c r="C27" s="15">
        <f t="shared" ref="C27:I27" si="3">SUM(C18,C20,C22,C24,C25)</f>
        <v>3639</v>
      </c>
      <c r="D27" s="19">
        <f t="shared" si="3"/>
        <v>3151</v>
      </c>
      <c r="E27" s="19">
        <f t="shared" si="3"/>
        <v>7236</v>
      </c>
      <c r="F27" s="19">
        <f t="shared" si="3"/>
        <v>5852</v>
      </c>
      <c r="G27" s="19">
        <f t="shared" si="3"/>
        <v>4050</v>
      </c>
      <c r="H27" s="19">
        <f t="shared" si="3"/>
        <v>2658</v>
      </c>
      <c r="I27" s="19">
        <f t="shared" si="3"/>
        <v>45167</v>
      </c>
    </row>
    <row r="28" spans="1:9" ht="12.75" customHeight="1">
      <c r="C28" s="4"/>
      <c r="D28" s="4"/>
      <c r="E28" s="4"/>
      <c r="F28" s="4"/>
      <c r="G28" s="21" t="s">
        <v>11</v>
      </c>
      <c r="H28" s="21"/>
      <c r="I28" s="21"/>
    </row>
  </sheetData>
  <mergeCells count="15">
    <mergeCell ref="A1:I1"/>
    <mergeCell ref="G2:I2"/>
    <mergeCell ref="A3:B3"/>
    <mergeCell ref="A16:B16"/>
    <mergeCell ref="G28:I28"/>
    <mergeCell ref="A4:A5"/>
    <mergeCell ref="A6:A7"/>
    <mergeCell ref="A8:A9"/>
    <mergeCell ref="A10:A11"/>
    <mergeCell ref="A13:A14"/>
    <mergeCell ref="A17:A18"/>
    <mergeCell ref="A19:A20"/>
    <mergeCell ref="A21:A22"/>
    <mergeCell ref="A23:A24"/>
    <mergeCell ref="A26:A27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リージョンセンター利用状況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2017-03-30T04:47:02Z</dcterms:created>
  <dcterms:modified xsi:type="dcterms:W3CDTF">2017-03-30T04:47:02Z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2017-03-30T04:47:02Z</vt:filetime>
  </property>
</Properties>
</file>