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800" yWindow="2055" windowWidth="20955" windowHeight="11025"/>
  </bookViews>
  <sheets>
    <sheet name="17" sheetId="1" r:id="rId1"/>
  </sheets>
  <calcPr calcId="145621"/>
</workbook>
</file>

<file path=xl/calcChain.xml><?xml version="1.0" encoding="utf-8"?>
<calcChain xmlns="http://schemas.openxmlformats.org/spreadsheetml/2006/main">
  <c r="H21" i="1" l="1"/>
  <c r="I20" i="1"/>
  <c r="H20" i="1"/>
  <c r="I19" i="1"/>
  <c r="H19" i="1"/>
  <c r="I18" i="1"/>
  <c r="H18" i="1"/>
  <c r="I17" i="1"/>
  <c r="H17" i="1"/>
  <c r="H16" i="1"/>
</calcChain>
</file>

<file path=xl/sharedStrings.xml><?xml version="1.0" encoding="utf-8"?>
<sst xmlns="http://schemas.openxmlformats.org/spreadsheetml/2006/main" count="54" uniqueCount="21">
  <si>
    <t>17　労働力状態別人口（15歳以上）</t>
    <rPh sb="3" eb="6">
      <t>ロウドウリョク</t>
    </rPh>
    <rPh sb="6" eb="8">
      <t>ジョウタイ</t>
    </rPh>
    <rPh sb="8" eb="9">
      <t>ベツ</t>
    </rPh>
    <rPh sb="9" eb="11">
      <t>ジンコウ</t>
    </rPh>
    <rPh sb="14" eb="15">
      <t>サイ</t>
    </rPh>
    <rPh sb="15" eb="17">
      <t>イジョウ</t>
    </rPh>
    <phoneticPr fontId="3"/>
  </si>
  <si>
    <t>労働力状態</t>
    <rPh sb="0" eb="3">
      <t>ロウドウリョク</t>
    </rPh>
    <rPh sb="3" eb="5">
      <t>ジョウタイ</t>
    </rPh>
    <phoneticPr fontId="3"/>
  </si>
  <si>
    <t>平成12年</t>
    <rPh sb="0" eb="2">
      <t>ヘイセイ</t>
    </rPh>
    <rPh sb="4" eb="5">
      <t>ネン</t>
    </rPh>
    <phoneticPr fontId="3"/>
  </si>
  <si>
    <t>平成17年</t>
    <rPh sb="0" eb="2">
      <t>ヘイセイ</t>
    </rPh>
    <rPh sb="4" eb="5">
      <t>ネン</t>
    </rPh>
    <phoneticPr fontId="3"/>
  </si>
  <si>
    <t>総数</t>
    <rPh sb="0" eb="2">
      <t>ソウスウ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</si>
  <si>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</si>
  <si>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</si>
  <si>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構成比</t>
    <rPh sb="0" eb="2">
      <t>コウセイ</t>
    </rPh>
    <rPh sb="2" eb="3">
      <t>ヒ</t>
    </rPh>
    <phoneticPr fontId="3"/>
  </si>
  <si>
    <t>人</t>
    <rPh sb="0" eb="1">
      <t>ニン</t>
    </rPh>
    <phoneticPr fontId="3"/>
  </si>
  <si>
    <t>%</t>
  </si>
  <si>
    <t>総数</t>
    <rPh sb="0" eb="1">
      <t>フサ</t>
    </rPh>
    <rPh sb="1" eb="2">
      <t>カズ</t>
    </rPh>
    <phoneticPr fontId="3"/>
  </si>
  <si>
    <t>労働力</t>
    <rPh sb="0" eb="1">
      <t>ロウ</t>
    </rPh>
    <rPh sb="1" eb="2">
      <t>ドウ</t>
    </rPh>
    <rPh sb="2" eb="3">
      <t>チカラ</t>
    </rPh>
    <phoneticPr fontId="3"/>
  </si>
  <si>
    <t>就業者</t>
    <rPh sb="0" eb="1">
      <t>ジュ</t>
    </rPh>
    <rPh sb="1" eb="2">
      <t>ギョウ</t>
    </rPh>
    <rPh sb="2" eb="3">
      <t>モノ</t>
    </rPh>
    <phoneticPr fontId="3"/>
  </si>
  <si>
    <t>完全失業者</t>
    <rPh sb="0" eb="2">
      <t>カンゼン</t>
    </rPh>
    <rPh sb="2" eb="4">
      <t>シツギョウ</t>
    </rPh>
    <rPh sb="4" eb="5">
      <t>シャ</t>
    </rPh>
    <phoneticPr fontId="3"/>
  </si>
  <si>
    <t>非労働力</t>
    <rPh sb="0" eb="1">
      <t>ヒ</t>
    </rPh>
    <rPh sb="1" eb="2">
      <t>ロウ</t>
    </rPh>
    <rPh sb="2" eb="3">
      <t>ドウ</t>
    </rPh>
    <rPh sb="3" eb="4">
      <t>チカラ</t>
    </rPh>
    <phoneticPr fontId="3"/>
  </si>
  <si>
    <t>不詳</t>
    <rPh sb="0" eb="1">
      <t>フ</t>
    </rPh>
    <rPh sb="1" eb="2">
      <t>ツマビ</t>
    </rPh>
    <phoneticPr fontId="3"/>
  </si>
  <si>
    <t>平成22年</t>
    <rPh sb="0" eb="2">
      <t>ヘイセイ</t>
    </rPh>
    <rPh sb="4" eb="5">
      <t>ネン</t>
    </rPh>
    <phoneticPr fontId="3"/>
  </si>
  <si>
    <t>平成27年</t>
    <rPh sb="0" eb="2">
      <t>ヘイセイ</t>
    </rPh>
    <rPh sb="4" eb="5">
      <t>ネン</t>
    </rPh>
    <phoneticPr fontId="3"/>
  </si>
  <si>
    <t>※ 平成12年は現在の市域に組み替えたもの</t>
    <rPh sb="2" eb="4">
      <t>ヘイセイ</t>
    </rPh>
    <rPh sb="6" eb="7">
      <t>ネン</t>
    </rPh>
    <rPh sb="8" eb="10">
      <t>ゲンザイ</t>
    </rPh>
    <rPh sb="11" eb="13">
      <t>シイキ</t>
    </rPh>
    <rPh sb="14" eb="15">
      <t>ク</t>
    </rPh>
    <rPh sb="16" eb="17">
      <t>カ</t>
    </rPh>
    <phoneticPr fontId="3"/>
  </si>
  <si>
    <t>資料　国勢調査</t>
    <rPh sb="0" eb="2">
      <t>シリョウ</t>
    </rPh>
    <rPh sb="3" eb="5">
      <t>コクセイ</t>
    </rPh>
    <rPh sb="5" eb="7">
      <t>チョウサ</t>
    </rPh>
    <phoneticPr fontId="3"/>
  </si>
  <si>
    <t>※ 非労働力 ： 家事に専念、就学中、高齢等の理由で、就業の意思のない者を指す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</si>
</sst>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,##0_ "/>
    <numFmt numFmtId="177" formatCode="0.0_ "/>
    <numFmt numFmtId="178" formatCode="#,##0.0_ "/>
  </numFmts>
  <fonts count="8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10"/>
      <name val="ＭＳ Ｐゴシック"/>
      <family val="3"/>
      <charset val="128"/>
    </font>
    <font>
      <sz val="9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</patternFill>
    </fill>
  </fills>
  <borders count="10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>
      <alignment vertical="center"/>
    </xf>
    <xf numFmtId="38" fontId="1" fillId="0" borderId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/>
    <xf numFmtId="0" fontId="7" fillId="2" borderId="1" applyNumberFormat="0" applyFont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4" fillId="0" borderId="0" xfId="2" applyFont="1" applyAlignment="1">
      <alignment vertical="center"/>
    </xf>
    <xf numFmtId="176" fontId="4" fillId="0" borderId="0" xfId="3" applyNumberFormat="1" applyFont="1" applyAlignment="1">
      <alignment vertical="center"/>
    </xf>
    <xf numFmtId="177" fontId="4" fillId="0" borderId="0" xfId="0" applyNumberFormat="1" applyFont="1" applyAlignment="1">
      <alignment vertical="center"/>
    </xf>
    <xf numFmtId="178" fontId="4" fillId="0" borderId="0" xfId="0" applyNumberFormat="1" applyFont="1" applyAlignment="1">
      <alignment horizontal="right" vertical="center"/>
    </xf>
    <xf numFmtId="0" fontId="4" fillId="0" borderId="2" xfId="0" applyFont="1" applyBorder="1" applyAlignment="1">
      <alignment horizontal="center" vertical="center"/>
    </xf>
    <xf numFmtId="176" fontId="4" fillId="0" borderId="3" xfId="0" applyNumberFormat="1" applyFont="1" applyBorder="1" applyAlignment="1">
      <alignment horizontal="center" vertical="center"/>
    </xf>
    <xf numFmtId="176" fontId="4" fillId="0" borderId="2" xfId="3" applyNumberFormat="1" applyFont="1" applyBorder="1" applyAlignment="1">
      <alignment horizontal="center" vertical="center"/>
    </xf>
    <xf numFmtId="176" fontId="4" fillId="0" borderId="4" xfId="3" applyNumberFormat="1" applyFont="1" applyBorder="1" applyAlignment="1">
      <alignment horizontal="center" vertical="center"/>
    </xf>
    <xf numFmtId="176" fontId="4" fillId="0" borderId="3" xfId="0" applyNumberFormat="1" applyFont="1" applyBorder="1" applyAlignment="1">
      <alignment horizontal="center" vertical="center"/>
    </xf>
    <xf numFmtId="177" fontId="4" fillId="0" borderId="3" xfId="0" applyNumberFormat="1" applyFont="1" applyBorder="1" applyAlignment="1">
      <alignment horizontal="center" vertical="center" shrinkToFit="1"/>
    </xf>
    <xf numFmtId="176" fontId="4" fillId="0" borderId="2" xfId="3" applyNumberFormat="1" applyFont="1" applyBorder="1" applyAlignment="1">
      <alignment horizontal="center" vertical="center"/>
    </xf>
    <xf numFmtId="177" fontId="4" fillId="0" borderId="4" xfId="0" applyNumberFormat="1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/>
    </xf>
    <xf numFmtId="176" fontId="4" fillId="0" borderId="6" xfId="0" applyNumberFormat="1" applyFont="1" applyBorder="1" applyAlignment="1">
      <alignment horizontal="right" vertical="center"/>
    </xf>
    <xf numFmtId="177" fontId="4" fillId="0" borderId="6" xfId="0" applyNumberFormat="1" applyFont="1" applyBorder="1" applyAlignment="1">
      <alignment horizontal="right" vertical="center" shrinkToFit="1"/>
    </xf>
    <xf numFmtId="0" fontId="5" fillId="0" borderId="7" xfId="0" applyFont="1" applyBorder="1" applyAlignment="1">
      <alignment vertical="center"/>
    </xf>
    <xf numFmtId="176" fontId="5" fillId="0" borderId="0" xfId="0" applyNumberFormat="1" applyFont="1" applyBorder="1" applyAlignment="1">
      <alignment vertical="center"/>
    </xf>
    <xf numFmtId="177" fontId="5" fillId="0" borderId="0" xfId="0" applyNumberFormat="1" applyFont="1" applyBorder="1" applyAlignment="1">
      <alignment vertical="center"/>
    </xf>
    <xf numFmtId="176" fontId="5" fillId="0" borderId="0" xfId="0" applyNumberFormat="1" applyFont="1" applyAlignment="1">
      <alignment vertical="center"/>
    </xf>
    <xf numFmtId="177" fontId="5" fillId="0" borderId="0" xfId="0" applyNumberFormat="1" applyFont="1" applyAlignment="1">
      <alignment vertical="center"/>
    </xf>
    <xf numFmtId="0" fontId="4" fillId="0" borderId="7" xfId="0" applyFont="1" applyBorder="1" applyAlignment="1">
      <alignment vertical="center"/>
    </xf>
    <xf numFmtId="176" fontId="4" fillId="0" borderId="0" xfId="1" applyNumberFormat="1" applyFont="1" applyFill="1" applyBorder="1" applyAlignment="1">
      <alignment vertical="center"/>
    </xf>
    <xf numFmtId="177" fontId="4" fillId="0" borderId="0" xfId="0" applyNumberFormat="1" applyFont="1" applyBorder="1" applyAlignment="1">
      <alignment vertical="center"/>
    </xf>
    <xf numFmtId="0" fontId="4" fillId="0" borderId="7" xfId="0" applyFont="1" applyBorder="1" applyAlignment="1">
      <alignment horizontal="left" vertical="center" indent="1"/>
    </xf>
    <xf numFmtId="0" fontId="4" fillId="0" borderId="8" xfId="0" applyFont="1" applyBorder="1" applyAlignment="1">
      <alignment vertical="center"/>
    </xf>
    <xf numFmtId="176" fontId="4" fillId="0" borderId="9" xfId="0" applyNumberFormat="1" applyFont="1" applyBorder="1" applyAlignment="1">
      <alignment vertical="center"/>
    </xf>
    <xf numFmtId="177" fontId="4" fillId="0" borderId="9" xfId="0" applyNumberFormat="1" applyFont="1" applyBorder="1" applyAlignment="1">
      <alignment vertical="center"/>
    </xf>
    <xf numFmtId="176" fontId="6" fillId="0" borderId="0" xfId="0" applyNumberFormat="1" applyFont="1" applyAlignment="1">
      <alignment vertical="center"/>
    </xf>
    <xf numFmtId="176" fontId="0" fillId="0" borderId="0" xfId="0" applyNumberFormat="1" applyAlignment="1">
      <alignment vertical="center"/>
    </xf>
    <xf numFmtId="176" fontId="6" fillId="0" borderId="0" xfId="3" applyNumberFormat="1" applyFont="1" applyAlignment="1">
      <alignment horizontal="left" vertical="center"/>
    </xf>
    <xf numFmtId="0" fontId="4" fillId="0" borderId="0" xfId="0" applyFont="1" applyBorder="1" applyAlignment="1">
      <alignment horizontal="right" vertical="center"/>
    </xf>
    <xf numFmtId="0" fontId="6" fillId="0" borderId="0" xfId="3" applyFont="1" applyAlignment="1">
      <alignment horizontal="left" vertical="center"/>
    </xf>
    <xf numFmtId="0" fontId="5" fillId="0" borderId="0" xfId="2" applyFont="1" applyAlignment="1">
      <alignment vertical="center"/>
    </xf>
  </cellXfs>
  <cellStyles count="6">
    <cellStyle name="メモ 2" xfId="4"/>
    <cellStyle name="桁区切り" xfId="1" builtinId="6"/>
    <cellStyle name="桁区切り 2" xfId="5"/>
    <cellStyle name="標準" xfId="0" builtinId="0"/>
    <cellStyle name="標準 2" xfId="2"/>
    <cellStyle name="標準_Sheet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J23"/>
  <sheetViews>
    <sheetView tabSelected="1" workbookViewId="0">
      <selection sqref="A1:I1"/>
    </sheetView>
  </sheetViews>
  <sheetFormatPr defaultRowHeight="13.5"/>
  <cols>
    <col min="1" max="1" width="14.625" style="35" customWidth="1"/>
    <col min="2" max="9" width="8.375" style="35" customWidth="1"/>
    <col min="10" max="10" width="9" style="2" customWidth="1"/>
    <col min="11" max="16384" width="9" style="2"/>
  </cols>
  <sheetData>
    <row r="1" spans="1:9" ht="14.2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>
      <c r="A2" s="3"/>
      <c r="B2" s="4"/>
      <c r="C2" s="4"/>
      <c r="D2" s="4"/>
      <c r="E2" s="5"/>
      <c r="F2" s="4"/>
      <c r="G2" s="4"/>
      <c r="H2" s="4"/>
      <c r="I2" s="6"/>
    </row>
    <row r="3" spans="1:9">
      <c r="A3" s="7" t="s">
        <v>1</v>
      </c>
      <c r="B3" s="8" t="s">
        <v>2</v>
      </c>
      <c r="C3" s="8"/>
      <c r="D3" s="8"/>
      <c r="E3" s="8"/>
      <c r="F3" s="9" t="s">
        <v>3</v>
      </c>
      <c r="G3" s="8"/>
      <c r="H3" s="8"/>
      <c r="I3" s="10"/>
    </row>
    <row r="4" spans="1:9">
      <c r="A4" s="7"/>
      <c r="B4" s="11" t="s">
        <v>4</v>
      </c>
      <c r="C4" s="11" t="s">
        <v>5</v>
      </c>
      <c r="D4" s="11" t="s">
        <v>6</v>
      </c>
      <c r="E4" s="12" t="s">
        <v>7</v>
      </c>
      <c r="F4" s="13" t="s">
        <v>4</v>
      </c>
      <c r="G4" s="11" t="s">
        <v>5</v>
      </c>
      <c r="H4" s="11" t="s">
        <v>6</v>
      </c>
      <c r="I4" s="14" t="s">
        <v>7</v>
      </c>
    </row>
    <row r="5" spans="1:9">
      <c r="A5" s="15"/>
      <c r="B5" s="16" t="s">
        <v>8</v>
      </c>
      <c r="C5" s="16" t="s">
        <v>8</v>
      </c>
      <c r="D5" s="16" t="s">
        <v>8</v>
      </c>
      <c r="E5" s="17" t="s">
        <v>9</v>
      </c>
      <c r="F5" s="16" t="s">
        <v>8</v>
      </c>
      <c r="G5" s="16" t="s">
        <v>8</v>
      </c>
      <c r="H5" s="16" t="s">
        <v>8</v>
      </c>
      <c r="I5" s="17" t="s">
        <v>9</v>
      </c>
    </row>
    <row r="6" spans="1:9">
      <c r="A6" s="18" t="s">
        <v>10</v>
      </c>
      <c r="B6" s="19">
        <v>93780</v>
      </c>
      <c r="C6" s="19">
        <v>44120</v>
      </c>
      <c r="D6" s="19">
        <v>49660</v>
      </c>
      <c r="E6" s="20">
        <v>100</v>
      </c>
      <c r="F6" s="19">
        <v>93948</v>
      </c>
      <c r="G6" s="21">
        <v>44051</v>
      </c>
      <c r="H6" s="21">
        <v>49897</v>
      </c>
      <c r="I6" s="22">
        <v>100</v>
      </c>
    </row>
    <row r="7" spans="1:9">
      <c r="A7" s="23" t="s">
        <v>11</v>
      </c>
      <c r="B7" s="24">
        <v>57317</v>
      </c>
      <c r="C7" s="24">
        <v>32969</v>
      </c>
      <c r="D7" s="24">
        <v>24348</v>
      </c>
      <c r="E7" s="25">
        <v>61.118575389208786</v>
      </c>
      <c r="F7" s="24">
        <v>55935</v>
      </c>
      <c r="G7" s="4">
        <v>31727</v>
      </c>
      <c r="H7" s="4">
        <v>24208</v>
      </c>
      <c r="I7" s="5">
        <v>59.5</v>
      </c>
    </row>
    <row r="8" spans="1:9">
      <c r="A8" s="26" t="s">
        <v>12</v>
      </c>
      <c r="B8" s="24">
        <v>54805</v>
      </c>
      <c r="C8" s="24">
        <v>31386</v>
      </c>
      <c r="D8" s="24">
        <v>23419</v>
      </c>
      <c r="E8" s="25">
        <v>58.439965877585841</v>
      </c>
      <c r="F8" s="24">
        <v>52842</v>
      </c>
      <c r="G8" s="4">
        <v>29662</v>
      </c>
      <c r="H8" s="4">
        <v>23180</v>
      </c>
      <c r="I8" s="5">
        <v>56.2</v>
      </c>
    </row>
    <row r="9" spans="1:9">
      <c r="A9" s="26" t="s">
        <v>13</v>
      </c>
      <c r="B9" s="24">
        <v>2512</v>
      </c>
      <c r="C9" s="24">
        <v>1583</v>
      </c>
      <c r="D9" s="24">
        <v>929</v>
      </c>
      <c r="E9" s="25">
        <v>2.6786095116229474</v>
      </c>
      <c r="F9" s="24">
        <v>3093</v>
      </c>
      <c r="G9" s="4">
        <v>2065</v>
      </c>
      <c r="H9" s="4">
        <v>1028</v>
      </c>
      <c r="I9" s="5">
        <v>3.3</v>
      </c>
    </row>
    <row r="10" spans="1:9">
      <c r="A10" s="23" t="s">
        <v>14</v>
      </c>
      <c r="B10" s="24">
        <v>36009</v>
      </c>
      <c r="C10" s="24">
        <v>10829</v>
      </c>
      <c r="D10" s="24">
        <v>25180</v>
      </c>
      <c r="E10" s="25">
        <v>38.397312859884835</v>
      </c>
      <c r="F10" s="24">
        <v>36674</v>
      </c>
      <c r="G10" s="4">
        <v>11518</v>
      </c>
      <c r="H10" s="4">
        <v>25156</v>
      </c>
      <c r="I10" s="5">
        <v>39</v>
      </c>
    </row>
    <row r="11" spans="1:9">
      <c r="A11" s="27" t="s">
        <v>15</v>
      </c>
      <c r="B11" s="28">
        <v>454</v>
      </c>
      <c r="C11" s="28">
        <v>322</v>
      </c>
      <c r="D11" s="28">
        <v>132</v>
      </c>
      <c r="E11" s="29">
        <v>0.4841117509063767</v>
      </c>
      <c r="F11" s="28">
        <v>1339</v>
      </c>
      <c r="G11" s="28">
        <v>806</v>
      </c>
      <c r="H11" s="28">
        <v>533</v>
      </c>
      <c r="I11" s="29">
        <v>1.4</v>
      </c>
    </row>
    <row r="12" spans="1:9">
      <c r="A12" s="30"/>
      <c r="B12" s="4"/>
      <c r="C12" s="4"/>
      <c r="D12" s="4"/>
      <c r="E12" s="5"/>
      <c r="F12" s="4"/>
      <c r="G12" s="4"/>
      <c r="H12" s="4"/>
      <c r="I12" s="6"/>
    </row>
    <row r="13" spans="1:9">
      <c r="A13" s="7" t="s">
        <v>1</v>
      </c>
      <c r="B13" s="8" t="s">
        <v>16</v>
      </c>
      <c r="C13" s="8"/>
      <c r="D13" s="8"/>
      <c r="E13" s="10"/>
      <c r="F13" s="8" t="s">
        <v>17</v>
      </c>
      <c r="G13" s="8"/>
      <c r="H13" s="8"/>
      <c r="I13" s="10"/>
    </row>
    <row r="14" spans="1:9">
      <c r="A14" s="7"/>
      <c r="B14" s="11" t="s">
        <v>4</v>
      </c>
      <c r="C14" s="11" t="s">
        <v>5</v>
      </c>
      <c r="D14" s="11" t="s">
        <v>6</v>
      </c>
      <c r="E14" s="14" t="s">
        <v>7</v>
      </c>
      <c r="F14" s="11" t="s">
        <v>4</v>
      </c>
      <c r="G14" s="11" t="s">
        <v>5</v>
      </c>
      <c r="H14" s="11" t="s">
        <v>6</v>
      </c>
      <c r="I14" s="14" t="s">
        <v>7</v>
      </c>
    </row>
    <row r="15" spans="1:9">
      <c r="A15" s="15"/>
      <c r="B15" s="16" t="s">
        <v>8</v>
      </c>
      <c r="C15" s="16" t="s">
        <v>8</v>
      </c>
      <c r="D15" s="16" t="s">
        <v>8</v>
      </c>
      <c r="E15" s="17" t="s">
        <v>9</v>
      </c>
      <c r="F15" s="16" t="s">
        <v>8</v>
      </c>
      <c r="G15" s="16" t="s">
        <v>8</v>
      </c>
      <c r="H15" s="16" t="s">
        <v>8</v>
      </c>
      <c r="I15" s="17" t="s">
        <v>9</v>
      </c>
    </row>
    <row r="16" spans="1:9">
      <c r="A16" s="18" t="s">
        <v>10</v>
      </c>
      <c r="B16" s="19">
        <v>90745</v>
      </c>
      <c r="C16" s="21">
        <v>42442</v>
      </c>
      <c r="D16" s="21">
        <v>48303</v>
      </c>
      <c r="E16" s="22">
        <v>100</v>
      </c>
      <c r="F16" s="19">
        <v>89062</v>
      </c>
      <c r="G16" s="21">
        <v>41911</v>
      </c>
      <c r="H16" s="21">
        <f t="shared" ref="H16:H21" si="0">F16-G16</f>
        <v>47151</v>
      </c>
      <c r="I16" s="22">
        <v>100</v>
      </c>
    </row>
    <row r="17" spans="1:10">
      <c r="A17" s="23" t="s">
        <v>11</v>
      </c>
      <c r="B17" s="24">
        <v>53494</v>
      </c>
      <c r="C17" s="4">
        <v>29857</v>
      </c>
      <c r="D17" s="4">
        <v>23637</v>
      </c>
      <c r="E17" s="5">
        <v>58.949804396936464</v>
      </c>
      <c r="F17" s="24">
        <v>51731</v>
      </c>
      <c r="G17" s="4">
        <v>28561</v>
      </c>
      <c r="H17" s="4">
        <f t="shared" si="0"/>
        <v>23170</v>
      </c>
      <c r="I17" s="5">
        <f>F17/F16*100</f>
        <v>58.084255911612139</v>
      </c>
      <c r="J17" s="31"/>
    </row>
    <row r="18" spans="1:10">
      <c r="A18" s="26" t="s">
        <v>12</v>
      </c>
      <c r="B18" s="24">
        <v>50472</v>
      </c>
      <c r="C18" s="4">
        <v>27800</v>
      </c>
      <c r="D18" s="4">
        <v>22672</v>
      </c>
      <c r="E18" s="25">
        <v>55.619593366025676</v>
      </c>
      <c r="F18" s="24">
        <v>49533</v>
      </c>
      <c r="G18" s="4">
        <v>27102</v>
      </c>
      <c r="H18" s="4">
        <f t="shared" si="0"/>
        <v>22431</v>
      </c>
      <c r="I18" s="25">
        <f>F18/F16*100</f>
        <v>55.616312231928319</v>
      </c>
      <c r="J18" s="31"/>
    </row>
    <row r="19" spans="1:10">
      <c r="A19" s="26" t="s">
        <v>13</v>
      </c>
      <c r="B19" s="24">
        <v>3022</v>
      </c>
      <c r="C19" s="4">
        <v>2057</v>
      </c>
      <c r="D19" s="4">
        <v>965</v>
      </c>
      <c r="E19" s="25">
        <v>3.3302110309107937</v>
      </c>
      <c r="F19" s="24">
        <v>2198</v>
      </c>
      <c r="G19" s="4">
        <v>1459</v>
      </c>
      <c r="H19" s="4">
        <f t="shared" si="0"/>
        <v>739</v>
      </c>
      <c r="I19" s="25">
        <f>F19/F16*100</f>
        <v>2.4679436796838159</v>
      </c>
      <c r="J19" s="31"/>
    </row>
    <row r="20" spans="1:10">
      <c r="A20" s="23" t="s">
        <v>14</v>
      </c>
      <c r="B20" s="24">
        <v>34122</v>
      </c>
      <c r="C20" s="4">
        <v>11140</v>
      </c>
      <c r="D20" s="4">
        <v>22982</v>
      </c>
      <c r="E20" s="25">
        <v>37.60207173948978</v>
      </c>
      <c r="F20" s="24">
        <v>35238</v>
      </c>
      <c r="G20" s="4">
        <v>12249</v>
      </c>
      <c r="H20" s="4">
        <f t="shared" si="0"/>
        <v>22989</v>
      </c>
      <c r="I20" s="25">
        <f>F20/F16*100</f>
        <v>39.565695807415061</v>
      </c>
      <c r="J20" s="31"/>
    </row>
    <row r="21" spans="1:10">
      <c r="A21" s="27" t="s">
        <v>15</v>
      </c>
      <c r="B21" s="28">
        <v>3129</v>
      </c>
      <c r="C21" s="28">
        <v>1445</v>
      </c>
      <c r="D21" s="28">
        <v>1684</v>
      </c>
      <c r="E21" s="29">
        <v>3.448123863573751</v>
      </c>
      <c r="F21" s="28">
        <v>2093</v>
      </c>
      <c r="G21" s="28">
        <v>1101</v>
      </c>
      <c r="H21" s="28">
        <f t="shared" si="0"/>
        <v>992</v>
      </c>
      <c r="I21" s="29">
        <v>2.2999999999999998</v>
      </c>
      <c r="J21" s="31"/>
    </row>
    <row r="22" spans="1:10">
      <c r="A22" s="32" t="s">
        <v>18</v>
      </c>
      <c r="B22" s="32"/>
      <c r="C22" s="32"/>
      <c r="D22" s="32"/>
      <c r="E22" s="32"/>
      <c r="F22" s="32"/>
      <c r="G22" s="32"/>
      <c r="H22" s="33" t="s">
        <v>19</v>
      </c>
      <c r="I22" s="33"/>
    </row>
    <row r="23" spans="1:10">
      <c r="A23" s="34" t="s">
        <v>20</v>
      </c>
      <c r="B23" s="34"/>
      <c r="C23" s="34"/>
      <c r="D23" s="34"/>
      <c r="E23" s="34"/>
      <c r="F23" s="34"/>
      <c r="G23" s="34"/>
    </row>
  </sheetData>
  <mergeCells count="10">
    <mergeCell ref="A22:G22"/>
    <mergeCell ref="H22:I22"/>
    <mergeCell ref="A23:G23"/>
    <mergeCell ref="A1:I1"/>
    <mergeCell ref="A3:A4"/>
    <mergeCell ref="B3:E3"/>
    <mergeCell ref="F3:I3"/>
    <mergeCell ref="A13:A14"/>
    <mergeCell ref="B13:E13"/>
    <mergeCell ref="F13:I13"/>
  </mergeCells>
  <phoneticPr fontId="3"/>
  <pageMargins left="0.68" right="0.31" top="0.62" bottom="0.71" header="0.51200000000000001" footer="0.51200000000000001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17</vt:lpstr>
    </vt:vector>
  </TitlesOfParts>
  <Company>office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Windows ユーザー</cp:lastModifiedBy>
  <dcterms:created xsi:type="dcterms:W3CDTF">2019-10-17T00:04:01Z</dcterms:created>
  <dcterms:modified xsi:type="dcterms:W3CDTF">2019-10-17T00:09:01Z</dcterms:modified>
</cp:coreProperties>
</file>