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3765" windowWidth="19515" windowHeight="9315"/>
  </bookViews>
  <sheets>
    <sheet name="34" sheetId="1" r:id="rId1"/>
  </sheets>
  <definedNames>
    <definedName name="_xlnm.Print_Area" localSheetId="0">'34'!$A$1:$K$108</definedName>
  </definedNames>
  <calcPr calcId="145621"/>
</workbook>
</file>

<file path=xl/calcChain.xml><?xml version="1.0" encoding="utf-8"?>
<calcChain xmlns="http://schemas.openxmlformats.org/spreadsheetml/2006/main">
  <c r="E97" i="1" l="1"/>
  <c r="D97" i="1"/>
  <c r="E85" i="1"/>
  <c r="D85" i="1"/>
  <c r="E79" i="1"/>
  <c r="D79" i="1"/>
  <c r="E69" i="1"/>
  <c r="D69" i="1"/>
  <c r="E61" i="1"/>
  <c r="D61" i="1"/>
  <c r="E49" i="1"/>
  <c r="E41" i="1"/>
  <c r="D41" i="1"/>
  <c r="E34" i="1"/>
  <c r="D34" i="1"/>
  <c r="E25" i="1"/>
  <c r="D25" i="1"/>
  <c r="E20" i="1"/>
  <c r="D20" i="1"/>
  <c r="E14" i="1"/>
  <c r="D14" i="1"/>
  <c r="E8" i="1"/>
</calcChain>
</file>

<file path=xl/sharedStrings.xml><?xml version="1.0" encoding="utf-8"?>
<sst xmlns="http://schemas.openxmlformats.org/spreadsheetml/2006/main" count="260" uniqueCount="190">
  <si>
    <t>34　産業（小分類）別卸売業・小売業事業所数・従業者数および年間商品販売額</t>
    <rPh sb="3" eb="5">
      <t>サンギョウ</t>
    </rPh>
    <rPh sb="6" eb="7">
      <t>ショウ</t>
    </rPh>
    <rPh sb="7" eb="9">
      <t>ブンルイ</t>
    </rPh>
    <rPh sb="10" eb="11">
      <t>ベツ</t>
    </rPh>
    <rPh sb="11" eb="13">
      <t>オロシウリ</t>
    </rPh>
    <rPh sb="13" eb="14">
      <t>ギョウ</t>
    </rPh>
    <rPh sb="15" eb="18">
      <t>コウリギョウ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3"/>
  </si>
  <si>
    <t xml:space="preserve">    （単位　　人）</t>
    <phoneticPr fontId="3"/>
  </si>
  <si>
    <t>（単位　　人、百万円）</t>
    <rPh sb="1" eb="3">
      <t>タンイ</t>
    </rPh>
    <rPh sb="5" eb="6">
      <t>ヒト</t>
    </rPh>
    <rPh sb="7" eb="10">
      <t>ヒャクマンエン</t>
    </rPh>
    <phoneticPr fontId="3"/>
  </si>
  <si>
    <t>平成26年　区分</t>
    <rPh sb="0" eb="2">
      <t>ヘイセイ</t>
    </rPh>
    <rPh sb="4" eb="5">
      <t>ネン</t>
    </rPh>
    <rPh sb="6" eb="7">
      <t>ク</t>
    </rPh>
    <rPh sb="7" eb="8">
      <t>ブン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</si>
  <si>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</si>
  <si>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</si>
  <si>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平成28年　区分</t>
    <rPh sb="0" eb="2">
      <t>ヘイセイ</t>
    </rPh>
    <rPh sb="4" eb="5">
      <t>ネン</t>
    </rPh>
    <rPh sb="6" eb="8">
      <t>クブン</t>
    </rPh>
    <phoneticPr fontId="3"/>
  </si>
  <si>
    <t>事業所数</t>
    <rPh sb="0" eb="3">
      <t>ジギョウショ</t>
    </rPh>
    <rPh sb="3" eb="4">
      <t>カズ</t>
    </rPh>
    <phoneticPr fontId="3"/>
  </si>
  <si>
    <t>従業者数</t>
    <rPh sb="0" eb="2">
      <t>ジュウギョウ</t>
    </rPh>
    <rPh sb="2" eb="3">
      <t>モノ</t>
    </rPh>
    <rPh sb="3" eb="4">
      <t>カズ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</si>
  <si>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</si>
  <si>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総　　　　　　計</t>
    <rPh sb="0" eb="1">
      <t>フサ</t>
    </rPh>
    <rPh sb="7" eb="8">
      <t>ケイ</t>
    </rPh>
    <phoneticPr fontId="3"/>
  </si>
  <si>
    <t>卸　売　業　計</t>
    <rPh sb="0" eb="1">
      <t>オロシ</t>
    </rPh>
    <rPh sb="2" eb="3">
      <t>バイ</t>
    </rPh>
    <rPh sb="4" eb="5">
      <t>ギョウ</t>
    </rPh>
    <rPh sb="6" eb="7">
      <t>ケイ</t>
    </rPh>
    <phoneticPr fontId="3"/>
  </si>
  <si>
    <t>50</t>
    <phoneticPr fontId="3"/>
  </si>
  <si>
    <t>各種商品卸売業</t>
  </si>
  <si>
    <t>－</t>
  </si>
  <si>
    <t>500</t>
    <phoneticPr fontId="3"/>
  </si>
  <si>
    <t>管理，補助的経済活動を行う事業所</t>
    <phoneticPr fontId="3"/>
  </si>
  <si>
    <t>501</t>
    <phoneticPr fontId="3"/>
  </si>
  <si>
    <t>51</t>
    <phoneticPr fontId="3"/>
  </si>
  <si>
    <t>繊維・衣服等卸売業</t>
  </si>
  <si>
    <t>510</t>
    <phoneticPr fontId="3"/>
  </si>
  <si>
    <t>511</t>
    <phoneticPr fontId="3"/>
  </si>
  <si>
    <t>繊維品卸売業</t>
    <phoneticPr fontId="3"/>
  </si>
  <si>
    <t>ｘ</t>
    <phoneticPr fontId="3"/>
  </si>
  <si>
    <t>繊維品卸売業（衣服・身の回り品を除く）</t>
    <rPh sb="0" eb="2">
      <t>センイ</t>
    </rPh>
    <rPh sb="2" eb="3">
      <t>ヒン</t>
    </rPh>
    <rPh sb="3" eb="5">
      <t>オロシウリ</t>
    </rPh>
    <rPh sb="5" eb="6">
      <t>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3"/>
  </si>
  <si>
    <t>512</t>
    <phoneticPr fontId="3"/>
  </si>
  <si>
    <t>衣服卸売業</t>
  </si>
  <si>
    <t>513</t>
    <phoneticPr fontId="3"/>
  </si>
  <si>
    <t>身の回り品卸売業</t>
  </si>
  <si>
    <t>衣服・身の回り品卸売業</t>
    <rPh sb="0" eb="2">
      <t>イフク</t>
    </rPh>
    <rPh sb="3" eb="4">
      <t>ミ</t>
    </rPh>
    <rPh sb="5" eb="6">
      <t>マワ</t>
    </rPh>
    <rPh sb="7" eb="8">
      <t>ヒン</t>
    </rPh>
    <rPh sb="8" eb="10">
      <t>オロシウリ</t>
    </rPh>
    <rPh sb="10" eb="11">
      <t>ギョウ</t>
    </rPh>
    <phoneticPr fontId="3"/>
  </si>
  <si>
    <t>52</t>
    <phoneticPr fontId="3"/>
  </si>
  <si>
    <t>飲食料品卸売業</t>
  </si>
  <si>
    <t>飲食料品卸売業</t>
    <phoneticPr fontId="3"/>
  </si>
  <si>
    <t>520</t>
    <phoneticPr fontId="3"/>
  </si>
  <si>
    <t>521</t>
    <phoneticPr fontId="3"/>
  </si>
  <si>
    <t>農畜産物・水産物卸売業</t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</si>
  <si>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3"/>
  </si>
  <si>
    <t>522</t>
    <phoneticPr fontId="3"/>
  </si>
  <si>
    <t>食料・飲料卸売業</t>
  </si>
  <si>
    <t>食品・飲料卸売業</t>
    <rPh sb="0" eb="2">
      <t>ショクヒン</t>
    </rPh>
    <rPh sb="3" eb="5">
      <t>インリョウ</t>
    </rPh>
    <rPh sb="5" eb="8">
      <t>オロシウリギョウ</t>
    </rPh>
    <phoneticPr fontId="3"/>
  </si>
  <si>
    <t>53</t>
    <phoneticPr fontId="3"/>
  </si>
  <si>
    <t>建築材料，鉱物・金属材料等卸売業</t>
  </si>
  <si>
    <t>530</t>
    <phoneticPr fontId="3"/>
  </si>
  <si>
    <t>531</t>
    <phoneticPr fontId="3"/>
  </si>
  <si>
    <t>建築材料卸売業</t>
  </si>
  <si>
    <t>建築材料卸売業</t>
    <rPh sb="0" eb="2">
      <t>ケンチク</t>
    </rPh>
    <rPh sb="2" eb="4">
      <t>ザイリョウ</t>
    </rPh>
    <rPh sb="4" eb="7">
      <t>オロシウリギョウ</t>
    </rPh>
    <phoneticPr fontId="3"/>
  </si>
  <si>
    <t>532</t>
    <phoneticPr fontId="3"/>
  </si>
  <si>
    <t>化学製品卸売業</t>
  </si>
  <si>
    <t>化学製品卸売業</t>
    <rPh sb="0" eb="2">
      <t>カガク</t>
    </rPh>
    <rPh sb="2" eb="4">
      <t>セイヒン</t>
    </rPh>
    <rPh sb="4" eb="7">
      <t>オロシウリギョウ</t>
    </rPh>
    <phoneticPr fontId="3"/>
  </si>
  <si>
    <t>533</t>
    <phoneticPr fontId="3"/>
  </si>
  <si>
    <t>石油・鉱物卸売業</t>
  </si>
  <si>
    <t>534</t>
    <phoneticPr fontId="3"/>
  </si>
  <si>
    <t>鉄鋼製品卸売業</t>
  </si>
  <si>
    <t>535</t>
    <phoneticPr fontId="3"/>
  </si>
  <si>
    <t>非鉄金属卸売業</t>
  </si>
  <si>
    <t>536</t>
    <phoneticPr fontId="3"/>
  </si>
  <si>
    <t>再生資源卸売業</t>
  </si>
  <si>
    <t>54</t>
    <phoneticPr fontId="3"/>
  </si>
  <si>
    <t>機械器具卸売業</t>
  </si>
  <si>
    <t>540</t>
    <phoneticPr fontId="3"/>
  </si>
  <si>
    <t>541</t>
    <phoneticPr fontId="3"/>
  </si>
  <si>
    <t>産業機械器具卸売業</t>
  </si>
  <si>
    <t>542</t>
    <phoneticPr fontId="3"/>
  </si>
  <si>
    <t>自動車卸売業</t>
  </si>
  <si>
    <t>自動車卸売業</t>
    <rPh sb="0" eb="3">
      <t>ジドウシャ</t>
    </rPh>
    <rPh sb="3" eb="6">
      <t>オロシウリギョウ</t>
    </rPh>
    <phoneticPr fontId="3"/>
  </si>
  <si>
    <t>543</t>
    <phoneticPr fontId="3"/>
  </si>
  <si>
    <t>電気機械器具卸売業</t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</si>
  <si>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3"/>
  </si>
  <si>
    <t>549</t>
    <phoneticPr fontId="3"/>
  </si>
  <si>
    <t>その他の機械器具卸売業</t>
  </si>
  <si>
    <t>その他の機械器具卸売業</t>
    <rPh sb="2" eb="3">
      <t>ホカ</t>
    </rPh>
    <rPh sb="4" eb="6">
      <t>キカイ</t>
    </rPh>
    <rPh sb="6" eb="8">
      <t>キグ</t>
    </rPh>
    <rPh sb="8" eb="11">
      <t>オロシウリギョウ</t>
    </rPh>
    <phoneticPr fontId="3"/>
  </si>
  <si>
    <t>55</t>
    <phoneticPr fontId="3"/>
  </si>
  <si>
    <t>その他の卸売業</t>
  </si>
  <si>
    <t>550</t>
    <phoneticPr fontId="3"/>
  </si>
  <si>
    <t>551</t>
    <phoneticPr fontId="3"/>
  </si>
  <si>
    <t>家具・建具・じゅう器等卸売業</t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</si>
  <si>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3"/>
  </si>
  <si>
    <t>552</t>
    <phoneticPr fontId="3"/>
  </si>
  <si>
    <t>医薬品・化粧品等卸売業</t>
  </si>
  <si>
    <t>医療品・化粧品等卸売業　　</t>
    <rPh sb="0" eb="2">
      <t>イリョウ</t>
    </rPh>
    <rPh sb="2" eb="3">
      <t>ヒン</t>
    </rPh>
    <rPh sb="4" eb="6">
      <t>ケショウ</t>
    </rPh>
    <rPh sb="6" eb="7">
      <t>ヒン</t>
    </rPh>
    <rPh sb="7" eb="8">
      <t>ナド</t>
    </rPh>
    <rPh sb="8" eb="11">
      <t>オロシウリギョウ</t>
    </rPh>
    <phoneticPr fontId="3"/>
  </si>
  <si>
    <t>553</t>
    <phoneticPr fontId="3"/>
  </si>
  <si>
    <t>紙・紙製品卸売業</t>
  </si>
  <si>
    <t>559</t>
    <phoneticPr fontId="3"/>
  </si>
  <si>
    <t>他に分類されない卸売業</t>
    <rPh sb="0" eb="1">
      <t>タ</t>
    </rPh>
    <rPh sb="2" eb="4">
      <t>ブンルイ</t>
    </rPh>
    <rPh sb="8" eb="10">
      <t>オロシウリ</t>
    </rPh>
    <rPh sb="10" eb="11">
      <t>ギョウ</t>
    </rPh>
    <phoneticPr fontId="8"/>
  </si>
  <si>
    <t>他に分類されない卸売業</t>
    <rPh sb="0" eb="1">
      <t>ホカ</t>
    </rPh>
    <rPh sb="2" eb="4">
      <t>ブンルイ</t>
    </rPh>
    <rPh sb="8" eb="11">
      <t>オロシウリギョウ</t>
    </rPh>
    <phoneticPr fontId="3"/>
  </si>
  <si>
    <t>小　　売　　業　　計</t>
    <rPh sb="0" eb="1">
      <t>ショウ</t>
    </rPh>
    <rPh sb="3" eb="4">
      <t>バイ</t>
    </rPh>
    <rPh sb="6" eb="7">
      <t>ギョウ</t>
    </rPh>
    <rPh sb="9" eb="10">
      <t>ケイ</t>
    </rPh>
    <phoneticPr fontId="3"/>
  </si>
  <si>
    <t>56</t>
    <phoneticPr fontId="3"/>
  </si>
  <si>
    <t>各種商品小売業</t>
  </si>
  <si>
    <t>560</t>
    <phoneticPr fontId="3"/>
  </si>
  <si>
    <t>561</t>
    <phoneticPr fontId="3"/>
  </si>
  <si>
    <t>百貨店，総合スーパー</t>
  </si>
  <si>
    <t>百貨店、総合スーパー</t>
    <rPh sb="0" eb="3">
      <t>ヒャッカテン</t>
    </rPh>
    <rPh sb="4" eb="6">
      <t>ソウゴウ</t>
    </rPh>
    <phoneticPr fontId="3"/>
  </si>
  <si>
    <t>569</t>
    <phoneticPr fontId="3"/>
  </si>
  <si>
    <t>その他の各種商品小売業</t>
    <phoneticPr fontId="3"/>
  </si>
  <si>
    <t>その他の各種商品小売業</t>
    <rPh sb="2" eb="3">
      <t>ホカ</t>
    </rPh>
    <rPh sb="4" eb="6">
      <t>カクシュ</t>
    </rPh>
    <rPh sb="6" eb="8">
      <t>ショウヒン</t>
    </rPh>
    <rPh sb="8" eb="11">
      <t>コウリギョウ</t>
    </rPh>
    <phoneticPr fontId="3"/>
  </si>
  <si>
    <t>（従業者が常時50人未満のもの）</t>
    <phoneticPr fontId="3"/>
  </si>
  <si>
    <t xml:space="preserve">    （単位　　人）</t>
    <phoneticPr fontId="3"/>
  </si>
  <si>
    <t>57</t>
    <phoneticPr fontId="3"/>
  </si>
  <si>
    <t>織物・衣服・身の回り品小売業</t>
  </si>
  <si>
    <t>570</t>
    <phoneticPr fontId="3"/>
  </si>
  <si>
    <t>571</t>
    <phoneticPr fontId="3"/>
  </si>
  <si>
    <t>呉服・服地・寝具小売業</t>
  </si>
  <si>
    <t>呉服・服地・寝具小売業</t>
    <rPh sb="0" eb="2">
      <t>ゴフク</t>
    </rPh>
    <rPh sb="3" eb="4">
      <t>フク</t>
    </rPh>
    <rPh sb="4" eb="5">
      <t>チ</t>
    </rPh>
    <rPh sb="6" eb="8">
      <t>シング</t>
    </rPh>
    <rPh sb="8" eb="11">
      <t>コウリギョウ</t>
    </rPh>
    <phoneticPr fontId="3"/>
  </si>
  <si>
    <t>572</t>
    <phoneticPr fontId="3"/>
  </si>
  <si>
    <t>男子服小売業</t>
  </si>
  <si>
    <t>男子服小売業</t>
    <rPh sb="0" eb="2">
      <t>ダンシ</t>
    </rPh>
    <rPh sb="2" eb="3">
      <t>フク</t>
    </rPh>
    <rPh sb="3" eb="6">
      <t>コウリギョウ</t>
    </rPh>
    <phoneticPr fontId="3"/>
  </si>
  <si>
    <t>573</t>
    <phoneticPr fontId="3"/>
  </si>
  <si>
    <t>婦人・子供服小売業</t>
  </si>
  <si>
    <t>婦人・子供服小売業</t>
    <rPh sb="0" eb="2">
      <t>フジン</t>
    </rPh>
    <rPh sb="3" eb="5">
      <t>コドモ</t>
    </rPh>
    <rPh sb="5" eb="6">
      <t>フク</t>
    </rPh>
    <rPh sb="6" eb="9">
      <t>コウリギョウ</t>
    </rPh>
    <phoneticPr fontId="3"/>
  </si>
  <si>
    <t>574</t>
    <phoneticPr fontId="3"/>
  </si>
  <si>
    <t>靴・履物小売業</t>
  </si>
  <si>
    <t>靴・履物小売業</t>
    <rPh sb="0" eb="1">
      <t>クツ</t>
    </rPh>
    <rPh sb="2" eb="4">
      <t>ハキモノ</t>
    </rPh>
    <rPh sb="4" eb="7">
      <t>コウリギョウ</t>
    </rPh>
    <phoneticPr fontId="3"/>
  </si>
  <si>
    <t>579</t>
    <phoneticPr fontId="3"/>
  </si>
  <si>
    <t>その他の織物等小売業</t>
  </si>
  <si>
    <t>その他の織物・衣服・身の回り品小売業</t>
    <rPh sb="2" eb="3">
      <t>ホカ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3"/>
  </si>
  <si>
    <t>58</t>
    <phoneticPr fontId="3"/>
  </si>
  <si>
    <t>飲食料品小売業</t>
  </si>
  <si>
    <t>580</t>
    <phoneticPr fontId="3"/>
  </si>
  <si>
    <t>581</t>
    <phoneticPr fontId="3"/>
  </si>
  <si>
    <t>各種食料品小売業</t>
  </si>
  <si>
    <t>582</t>
    <phoneticPr fontId="3"/>
  </si>
  <si>
    <t>野菜・果実小売業</t>
  </si>
  <si>
    <t>野菜・果実小売業</t>
    <rPh sb="0" eb="2">
      <t>ヤサイ</t>
    </rPh>
    <rPh sb="3" eb="5">
      <t>カジツ</t>
    </rPh>
    <rPh sb="5" eb="8">
      <t>コウリギョウ</t>
    </rPh>
    <phoneticPr fontId="3"/>
  </si>
  <si>
    <t>583</t>
    <phoneticPr fontId="3"/>
  </si>
  <si>
    <t>食肉小売業</t>
  </si>
  <si>
    <t>食肉小売業</t>
    <rPh sb="0" eb="2">
      <t>ショクニク</t>
    </rPh>
    <rPh sb="2" eb="5">
      <t>コウリギョウ</t>
    </rPh>
    <phoneticPr fontId="3"/>
  </si>
  <si>
    <t>584</t>
    <phoneticPr fontId="3"/>
  </si>
  <si>
    <t>鮮魚小売業</t>
  </si>
  <si>
    <t>鮮魚小売業</t>
    <rPh sb="0" eb="2">
      <t>センギョ</t>
    </rPh>
    <rPh sb="2" eb="5">
      <t>コウリギョウ</t>
    </rPh>
    <phoneticPr fontId="3"/>
  </si>
  <si>
    <t>585</t>
    <phoneticPr fontId="3"/>
  </si>
  <si>
    <t>酒小売業</t>
  </si>
  <si>
    <t>酒小売業</t>
    <rPh sb="0" eb="1">
      <t>サケ</t>
    </rPh>
    <rPh sb="1" eb="4">
      <t>コウリギョウ</t>
    </rPh>
    <phoneticPr fontId="3"/>
  </si>
  <si>
    <t>586</t>
    <phoneticPr fontId="3"/>
  </si>
  <si>
    <t>菓子・パン小売業</t>
  </si>
  <si>
    <t>菓子・パン小売業</t>
    <rPh sb="0" eb="2">
      <t>カシ</t>
    </rPh>
    <rPh sb="5" eb="8">
      <t>コウリギョウ</t>
    </rPh>
    <phoneticPr fontId="3"/>
  </si>
  <si>
    <t>589</t>
    <phoneticPr fontId="3"/>
  </si>
  <si>
    <t>その他の飲食料品小売業</t>
  </si>
  <si>
    <t>その他の飲食料品小売業</t>
    <rPh sb="2" eb="3">
      <t>ホカ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3"/>
  </si>
  <si>
    <t>59</t>
    <phoneticPr fontId="3"/>
  </si>
  <si>
    <t>機械器具小売業</t>
  </si>
  <si>
    <t>590</t>
    <phoneticPr fontId="3"/>
  </si>
  <si>
    <t>591</t>
    <phoneticPr fontId="3"/>
  </si>
  <si>
    <t>自動車小売業</t>
  </si>
  <si>
    <t>自動車小売業</t>
    <rPh sb="0" eb="3">
      <t>ジドウシャ</t>
    </rPh>
    <rPh sb="3" eb="6">
      <t>コウリギョウ</t>
    </rPh>
    <phoneticPr fontId="3"/>
  </si>
  <si>
    <t>592</t>
    <phoneticPr fontId="3"/>
  </si>
  <si>
    <t>自転車小売業</t>
  </si>
  <si>
    <t>自転車小売業</t>
    <rPh sb="0" eb="3">
      <t>ジテンシャ</t>
    </rPh>
    <rPh sb="3" eb="6">
      <t>コウリギョウ</t>
    </rPh>
    <phoneticPr fontId="3"/>
  </si>
  <si>
    <t>593</t>
    <phoneticPr fontId="3"/>
  </si>
  <si>
    <t>機械器具小売業</t>
    <phoneticPr fontId="3"/>
  </si>
  <si>
    <t>60</t>
    <phoneticPr fontId="3"/>
  </si>
  <si>
    <t>その他の小売業</t>
  </si>
  <si>
    <t>600</t>
    <phoneticPr fontId="3"/>
  </si>
  <si>
    <t>601</t>
    <phoneticPr fontId="3"/>
  </si>
  <si>
    <t>家具・建具・畳小売業</t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</si>
  <si>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3"/>
  </si>
  <si>
    <t>602</t>
    <phoneticPr fontId="3"/>
  </si>
  <si>
    <t>じゅう器小売業</t>
  </si>
  <si>
    <t>603</t>
    <phoneticPr fontId="3"/>
  </si>
  <si>
    <t>医薬品・化粧品小売業</t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</si>
  <si>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3"/>
  </si>
  <si>
    <t>604</t>
    <phoneticPr fontId="3"/>
  </si>
  <si>
    <t>農耕用品小売業</t>
  </si>
  <si>
    <t>農耕用品小売業</t>
    <rPh sb="0" eb="2">
      <t>ノウコウ</t>
    </rPh>
    <rPh sb="2" eb="4">
      <t>ヨウヒン</t>
    </rPh>
    <rPh sb="4" eb="7">
      <t>コウリギョウ</t>
    </rPh>
    <phoneticPr fontId="3"/>
  </si>
  <si>
    <t>605</t>
    <phoneticPr fontId="3"/>
  </si>
  <si>
    <t>燃料小売業</t>
  </si>
  <si>
    <t>燃料小売業</t>
    <rPh sb="0" eb="2">
      <t>ネンリョウ</t>
    </rPh>
    <rPh sb="2" eb="5">
      <t>コウリギョウ</t>
    </rPh>
    <phoneticPr fontId="3"/>
  </si>
  <si>
    <t>606</t>
    <phoneticPr fontId="3"/>
  </si>
  <si>
    <t>書籍・文房具小売業</t>
  </si>
  <si>
    <t>書籍・文房具小売業</t>
    <rPh sb="0" eb="2">
      <t>ショセキ</t>
    </rPh>
    <rPh sb="3" eb="6">
      <t>ブンボウグ</t>
    </rPh>
    <rPh sb="6" eb="9">
      <t>コウリギョウ</t>
    </rPh>
    <phoneticPr fontId="3"/>
  </si>
  <si>
    <t>607</t>
    <phoneticPr fontId="3"/>
  </si>
  <si>
    <t>スポーツ用品・がん具等小売業</t>
    <rPh sb="10" eb="11">
      <t>トウ</t>
    </rPh>
    <phoneticPr fontId="8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</si>
  <si>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3"/>
  </si>
  <si>
    <t>608</t>
    <phoneticPr fontId="3"/>
  </si>
  <si>
    <t>写真機・時計・眼鏡小売業</t>
  </si>
  <si>
    <t>609</t>
    <phoneticPr fontId="3"/>
  </si>
  <si>
    <t>他に分類されない小売業</t>
  </si>
  <si>
    <t>他に分類されない小売業</t>
    <rPh sb="0" eb="1">
      <t>ホカ</t>
    </rPh>
    <rPh sb="2" eb="4">
      <t>ブンルイ</t>
    </rPh>
    <rPh sb="8" eb="11">
      <t>コウリギョウ</t>
    </rPh>
    <phoneticPr fontId="3"/>
  </si>
  <si>
    <t>61</t>
    <phoneticPr fontId="3"/>
  </si>
  <si>
    <t>無店舗小売業</t>
  </si>
  <si>
    <t>610</t>
    <phoneticPr fontId="3"/>
  </si>
  <si>
    <t>611</t>
    <phoneticPr fontId="3"/>
  </si>
  <si>
    <t>通信販売・訪問販売小売業</t>
  </si>
  <si>
    <t>612</t>
    <phoneticPr fontId="3"/>
  </si>
  <si>
    <t>自動販売機による小売業</t>
  </si>
  <si>
    <t>619</t>
    <phoneticPr fontId="3"/>
  </si>
  <si>
    <t>その他の無店舗小売業</t>
  </si>
  <si>
    <t>※平成26年は、年間商品販売額については調査対象外項目</t>
    <rPh sb="1" eb="3">
      <t>ヘイセイ</t>
    </rPh>
    <rPh sb="5" eb="6">
      <t>ネン</t>
    </rPh>
    <rPh sb="8" eb="10">
      <t>ネンカン</t>
    </rPh>
    <rPh sb="10" eb="12">
      <t>ショウヒン</t>
    </rPh>
    <rPh sb="12" eb="14">
      <t>ハンバイ</t>
    </rPh>
    <rPh sb="14" eb="15">
      <t>ガク</t>
    </rPh>
    <rPh sb="20" eb="22">
      <t>チョウサ</t>
    </rPh>
    <rPh sb="22" eb="24">
      <t>タイショウ</t>
    </rPh>
    <rPh sb="24" eb="25">
      <t>ガイ</t>
    </rPh>
    <rPh sb="25" eb="27">
      <t>コウモク</t>
    </rPh>
    <phoneticPr fontId="3"/>
  </si>
  <si>
    <t>資料　　経済センサス－基礎調査</t>
    <rPh sb="0" eb="2">
      <t>シリョウ</t>
    </rPh>
    <rPh sb="4" eb="6">
      <t>ケイザイ</t>
    </rPh>
    <rPh sb="11" eb="13">
      <t>キソ</t>
    </rPh>
    <rPh sb="13" eb="15">
      <t>チョウサ</t>
    </rPh>
    <phoneticPr fontId="3"/>
  </si>
  <si>
    <t>※経済センサス‐活動調査、産業編第一表</t>
  </si>
  <si>
    <t>経済センサス－活動調査</t>
    <rPh sb="0" eb="2">
      <t>ケイザイ</t>
    </rPh>
    <rPh sb="7" eb="9">
      <t>カツドウ</t>
    </rPh>
    <rPh sb="9" eb="11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</si>
</sst>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176" fontId="4" fillId="0" borderId="0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7" fillId="0" borderId="0" xfId="2" applyFont="1" applyBorder="1"/>
    <xf numFmtId="0" fontId="4" fillId="0" borderId="0" xfId="0" applyFont="1" applyBorder="1" applyAlignment="1">
      <alignment horizontal="left"/>
    </xf>
    <xf numFmtId="176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4" fillId="0" borderId="10" xfId="0" applyFont="1" applyBorder="1" applyAlignment="1">
      <alignment horizontal="left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shrinkToFit="1"/>
    </xf>
    <xf numFmtId="0" fontId="7" fillId="0" borderId="10" xfId="2" applyFont="1" applyBorder="1" applyAlignment="1">
      <alignment horizontal="left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horizontal="left" shrinkToFit="1"/>
    </xf>
    <xf numFmtId="0" fontId="7" fillId="0" borderId="0" xfId="2" quotePrefix="1" applyFont="1" applyBorder="1"/>
    <xf numFmtId="0" fontId="4" fillId="0" borderId="0" xfId="0" applyFont="1" applyBorder="1" applyAlignment="1">
      <alignment horizontal="left" shrinkToFit="1"/>
    </xf>
    <xf numFmtId="0" fontId="4" fillId="0" borderId="10" xfId="0" applyFont="1" applyBorder="1" applyAlignment="1">
      <alignment horizontal="left" shrinkToFit="1"/>
    </xf>
    <xf numFmtId="177" fontId="4" fillId="0" borderId="0" xfId="0" applyNumberFormat="1" applyFont="1" applyBorder="1">
      <alignment vertical="center"/>
    </xf>
    <xf numFmtId="0" fontId="7" fillId="0" borderId="0" xfId="2" applyFont="1" applyBorder="1" applyAlignment="1">
      <alignment horizontal="center" shrinkToFit="1"/>
    </xf>
    <xf numFmtId="0" fontId="5" fillId="0" borderId="0" xfId="0" applyFont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7" fillId="0" borderId="1" xfId="2" applyFont="1" applyBorder="1"/>
    <xf numFmtId="0" fontId="4" fillId="0" borderId="1" xfId="0" applyFont="1" applyBorder="1" applyAlignment="1">
      <alignment horizontal="left"/>
    </xf>
    <xf numFmtId="176" fontId="4" fillId="0" borderId="0" xfId="1" applyNumberFormat="1" applyFont="1" applyBorder="1" applyAlignment="1">
      <alignment horizontal="right" vertical="center"/>
    </xf>
    <xf numFmtId="0" fontId="4" fillId="0" borderId="6" xfId="1" applyNumberFormat="1" applyFont="1" applyBorder="1" applyAlignment="1"/>
    <xf numFmtId="0" fontId="4" fillId="0" borderId="0" xfId="1" applyNumberFormat="1" applyFont="1" applyBorder="1" applyAlignment="1"/>
    <xf numFmtId="176" fontId="4" fillId="0" borderId="0" xfId="1" applyNumberFormat="1" applyFont="1" applyBorder="1" applyAlignment="1">
      <alignment vertical="center"/>
    </xf>
    <xf numFmtId="0" fontId="4" fillId="0" borderId="11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shrinkToFit="1"/>
    </xf>
    <xf numFmtId="0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11" xfId="1" applyNumberFormat="1" applyFont="1" applyBorder="1" applyAlignment="1"/>
    <xf numFmtId="0" fontId="4" fillId="0" borderId="11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176" fontId="5" fillId="0" borderId="7" xfId="0" applyNumberFormat="1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_新産業分類符号一覧(04.07再訂正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R104"/>
  <sheetViews>
    <sheetView tabSelected="1" view="pageBreakPreview" zoomScale="60" zoomScaleNormal="100" workbookViewId="0"/>
  </sheetViews>
  <sheetFormatPr defaultRowHeight="12" x14ac:dyDescent="0.15"/>
  <cols>
    <col min="1" max="1" width="2.875" style="2" customWidth="1"/>
    <col min="2" max="2" width="3.75" style="2" customWidth="1"/>
    <col min="3" max="3" width="23.375" style="2" customWidth="1"/>
    <col min="4" max="7" width="6.375" style="2" customWidth="1"/>
    <col min="8" max="8" width="10.375" style="2" customWidth="1"/>
    <col min="9" max="9" width="3.375" style="49" bestFit="1" customWidth="1"/>
    <col min="10" max="10" width="3.75" style="49" customWidth="1"/>
    <col min="11" max="11" width="30.5" style="49" bestFit="1" customWidth="1"/>
    <col min="12" max="12" width="2.875" style="2" customWidth="1"/>
    <col min="13" max="13" width="3.75" style="2" customWidth="1"/>
    <col min="14" max="14" width="23.375" style="49" customWidth="1"/>
    <col min="15" max="16384" width="9" style="49"/>
  </cols>
  <sheetData>
    <row r="1" spans="1:18" s="1" customFormat="1" ht="14.25" x14ac:dyDescent="0.15">
      <c r="A1" s="1" t="s">
        <v>0</v>
      </c>
    </row>
    <row r="2" spans="1:18" s="2" customFormat="1" ht="13.5" x14ac:dyDescent="0.15">
      <c r="D2" s="3" t="s">
        <v>1</v>
      </c>
      <c r="E2" s="3"/>
      <c r="F2" s="3"/>
      <c r="G2" s="3" t="s">
        <v>2</v>
      </c>
      <c r="H2" s="3"/>
      <c r="I2" s="4"/>
      <c r="J2" s="4"/>
      <c r="K2" s="4"/>
    </row>
    <row r="3" spans="1:18" s="2" customFormat="1" ht="14.25" customHeight="1" x14ac:dyDescent="0.15">
      <c r="A3" s="5" t="s">
        <v>3</v>
      </c>
      <c r="B3" s="5"/>
      <c r="C3" s="6"/>
      <c r="D3" s="7" t="s">
        <v>4</v>
      </c>
      <c r="E3" s="7"/>
      <c r="F3" s="8" t="s">
        <v>5</v>
      </c>
      <c r="G3" s="7"/>
      <c r="H3" s="9"/>
      <c r="I3" s="10" t="s">
        <v>6</v>
      </c>
      <c r="J3" s="11"/>
      <c r="K3" s="11"/>
      <c r="O3" s="3"/>
    </row>
    <row r="4" spans="1:18" s="19" customFormat="1" ht="14.25" customHeight="1" x14ac:dyDescent="0.15">
      <c r="A4" s="12"/>
      <c r="B4" s="12"/>
      <c r="C4" s="13"/>
      <c r="D4" s="14" t="s">
        <v>7</v>
      </c>
      <c r="E4" s="14" t="s">
        <v>8</v>
      </c>
      <c r="F4" s="15" t="s">
        <v>7</v>
      </c>
      <c r="G4" s="14" t="s">
        <v>8</v>
      </c>
      <c r="H4" s="16" t="s">
        <v>9</v>
      </c>
      <c r="I4" s="17"/>
      <c r="J4" s="18"/>
      <c r="K4" s="18"/>
      <c r="O4" s="20"/>
    </row>
    <row r="5" spans="1:18" s="2" customFormat="1" ht="14.25" customHeight="1" x14ac:dyDescent="0.15">
      <c r="A5" s="21"/>
      <c r="B5" s="21"/>
      <c r="C5" s="22"/>
      <c r="D5" s="23"/>
      <c r="E5" s="23"/>
      <c r="F5" s="23"/>
      <c r="G5" s="23"/>
      <c r="H5" s="23"/>
      <c r="I5" s="24"/>
      <c r="J5" s="25"/>
      <c r="K5" s="21"/>
      <c r="O5" s="3"/>
      <c r="P5" s="3"/>
      <c r="Q5" s="23"/>
      <c r="R5" s="3"/>
    </row>
    <row r="6" spans="1:18" s="2" customFormat="1" ht="14.25" customHeight="1" x14ac:dyDescent="0.15">
      <c r="A6" s="3"/>
      <c r="B6" s="26" t="s">
        <v>10</v>
      </c>
      <c r="C6" s="27"/>
      <c r="D6" s="28">
        <v>1449</v>
      </c>
      <c r="E6" s="28">
        <v>11633</v>
      </c>
      <c r="F6" s="28">
        <v>1103</v>
      </c>
      <c r="G6" s="28">
        <v>8001</v>
      </c>
      <c r="H6" s="28">
        <v>223950</v>
      </c>
      <c r="I6" s="29"/>
      <c r="J6" s="27" t="s">
        <v>10</v>
      </c>
      <c r="K6" s="3"/>
      <c r="O6" s="3"/>
      <c r="P6" s="26"/>
      <c r="Q6" s="26"/>
      <c r="R6" s="3"/>
    </row>
    <row r="7" spans="1:18" s="2" customFormat="1" ht="14.25" customHeight="1" x14ac:dyDescent="0.15">
      <c r="A7" s="3"/>
      <c r="B7" s="3"/>
      <c r="C7" s="30"/>
      <c r="D7" s="23"/>
      <c r="E7" s="23"/>
      <c r="F7" s="23"/>
      <c r="G7" s="23"/>
      <c r="H7" s="23"/>
      <c r="I7" s="31"/>
      <c r="J7" s="23"/>
      <c r="K7" s="3"/>
      <c r="O7" s="3"/>
      <c r="P7" s="3"/>
      <c r="Q7" s="23"/>
      <c r="R7" s="3"/>
    </row>
    <row r="8" spans="1:18" s="2" customFormat="1" ht="14.25" customHeight="1" x14ac:dyDescent="0.15">
      <c r="A8" s="3"/>
      <c r="B8" s="26" t="s">
        <v>11</v>
      </c>
      <c r="C8" s="27"/>
      <c r="D8" s="28">
        <v>349</v>
      </c>
      <c r="E8" s="28">
        <f>E14+E20+E25+E34+E41+E10</f>
        <v>2815</v>
      </c>
      <c r="F8" s="28">
        <v>253</v>
      </c>
      <c r="G8" s="28">
        <v>1747</v>
      </c>
      <c r="H8" s="28">
        <v>90307</v>
      </c>
      <c r="I8" s="29"/>
      <c r="J8" s="27" t="s">
        <v>11</v>
      </c>
      <c r="K8" s="3"/>
      <c r="O8" s="3"/>
      <c r="P8" s="26"/>
      <c r="Q8" s="26"/>
      <c r="R8" s="3"/>
    </row>
    <row r="9" spans="1:18" s="2" customFormat="1" ht="14.25" customHeight="1" x14ac:dyDescent="0.15">
      <c r="A9" s="3"/>
      <c r="B9" s="3"/>
      <c r="C9" s="30"/>
      <c r="D9" s="23"/>
      <c r="E9" s="23"/>
      <c r="F9" s="23"/>
      <c r="G9" s="23"/>
      <c r="H9" s="23"/>
      <c r="I9" s="31"/>
      <c r="J9" s="23"/>
      <c r="K9" s="26"/>
      <c r="O9" s="3"/>
      <c r="P9" s="3"/>
      <c r="Q9" s="23"/>
      <c r="R9" s="26"/>
    </row>
    <row r="10" spans="1:18" s="2" customFormat="1" ht="14.25" customHeight="1" x14ac:dyDescent="0.15">
      <c r="A10" s="32" t="s">
        <v>12</v>
      </c>
      <c r="B10" s="33" t="s">
        <v>13</v>
      </c>
      <c r="C10" s="30"/>
      <c r="D10" s="34">
        <v>1</v>
      </c>
      <c r="E10" s="34">
        <v>1</v>
      </c>
      <c r="F10" s="34" t="s">
        <v>14</v>
      </c>
      <c r="G10" s="34" t="s">
        <v>14</v>
      </c>
      <c r="H10" s="34" t="s">
        <v>14</v>
      </c>
      <c r="I10" s="35">
        <v>50</v>
      </c>
      <c r="J10" s="33" t="s">
        <v>13</v>
      </c>
      <c r="K10" s="36"/>
      <c r="O10" s="3"/>
      <c r="P10" s="37"/>
      <c r="Q10" s="33"/>
      <c r="R10" s="36"/>
    </row>
    <row r="11" spans="1:18" s="2" customFormat="1" ht="14.25" customHeight="1" x14ac:dyDescent="0.15">
      <c r="A11" s="32"/>
      <c r="B11" s="32" t="s">
        <v>15</v>
      </c>
      <c r="C11" s="38" t="s">
        <v>16</v>
      </c>
      <c r="D11" s="34" t="s">
        <v>14</v>
      </c>
      <c r="E11" s="34" t="s">
        <v>14</v>
      </c>
      <c r="F11" s="34"/>
      <c r="G11" s="34"/>
      <c r="H11" s="34"/>
      <c r="I11" s="39"/>
      <c r="J11" s="34"/>
      <c r="K11" s="36"/>
      <c r="O11" s="3"/>
      <c r="P11" s="40"/>
      <c r="Q11" s="34"/>
      <c r="R11" s="36"/>
    </row>
    <row r="12" spans="1:18" s="2" customFormat="1" ht="14.25" customHeight="1" x14ac:dyDescent="0.15">
      <c r="A12" s="32"/>
      <c r="B12" s="32" t="s">
        <v>17</v>
      </c>
      <c r="C12" s="41" t="s">
        <v>13</v>
      </c>
      <c r="D12" s="34">
        <v>1</v>
      </c>
      <c r="E12" s="34">
        <v>1</v>
      </c>
      <c r="F12" s="23"/>
      <c r="G12" s="23"/>
      <c r="H12" s="23"/>
      <c r="I12" s="42"/>
      <c r="J12" s="23"/>
      <c r="K12" s="36"/>
      <c r="O12" s="3"/>
      <c r="P12" s="36"/>
      <c r="Q12" s="23"/>
      <c r="R12" s="36"/>
    </row>
    <row r="13" spans="1:18" s="2" customFormat="1" ht="14.25" customHeight="1" x14ac:dyDescent="0.15">
      <c r="A13" s="32"/>
      <c r="B13" s="32"/>
      <c r="C13" s="41"/>
      <c r="D13" s="23"/>
      <c r="E13" s="23"/>
      <c r="F13" s="23"/>
      <c r="G13" s="23"/>
      <c r="H13" s="23"/>
      <c r="I13" s="42"/>
      <c r="J13" s="23"/>
      <c r="K13" s="36"/>
      <c r="O13" s="3"/>
      <c r="P13" s="36"/>
      <c r="Q13" s="23"/>
      <c r="R13" s="36"/>
    </row>
    <row r="14" spans="1:18" s="2" customFormat="1" ht="14.25" customHeight="1" x14ac:dyDescent="0.15">
      <c r="A14" s="32" t="s">
        <v>18</v>
      </c>
      <c r="B14" s="33" t="s">
        <v>19</v>
      </c>
      <c r="C14" s="30"/>
      <c r="D14" s="23">
        <f>SUM(D15:D18)</f>
        <v>14</v>
      </c>
      <c r="E14" s="23">
        <f>SUM(E15:E18)</f>
        <v>66</v>
      </c>
      <c r="F14" s="23">
        <v>6</v>
      </c>
      <c r="G14" s="23">
        <v>12</v>
      </c>
      <c r="H14" s="23">
        <v>294</v>
      </c>
      <c r="I14" s="35">
        <v>51</v>
      </c>
      <c r="J14" s="33" t="s">
        <v>19</v>
      </c>
      <c r="K14" s="36"/>
      <c r="O14" s="3"/>
      <c r="P14" s="37"/>
      <c r="Q14" s="33"/>
      <c r="R14" s="36"/>
    </row>
    <row r="15" spans="1:18" s="2" customFormat="1" ht="14.25" customHeight="1" x14ac:dyDescent="0.15">
      <c r="A15" s="32"/>
      <c r="B15" s="32" t="s">
        <v>20</v>
      </c>
      <c r="C15" s="38" t="s">
        <v>16</v>
      </c>
      <c r="D15" s="23">
        <v>3</v>
      </c>
      <c r="E15" s="23">
        <v>14</v>
      </c>
      <c r="F15" s="23"/>
      <c r="G15" s="23"/>
      <c r="H15" s="23"/>
      <c r="I15" s="42"/>
      <c r="J15" s="23"/>
      <c r="K15" s="36"/>
      <c r="O15" s="3"/>
      <c r="P15" s="36"/>
      <c r="Q15" s="23"/>
      <c r="R15" s="36"/>
    </row>
    <row r="16" spans="1:18" s="2" customFormat="1" ht="14.25" customHeight="1" x14ac:dyDescent="0.15">
      <c r="A16" s="32"/>
      <c r="B16" s="32" t="s">
        <v>21</v>
      </c>
      <c r="C16" s="38" t="s">
        <v>22</v>
      </c>
      <c r="D16" s="23">
        <v>1</v>
      </c>
      <c r="E16" s="23">
        <v>3</v>
      </c>
      <c r="F16" s="23">
        <v>1</v>
      </c>
      <c r="G16" s="23">
        <v>1</v>
      </c>
      <c r="H16" s="34" t="s">
        <v>23</v>
      </c>
      <c r="I16" s="39"/>
      <c r="J16" s="37">
        <v>511</v>
      </c>
      <c r="K16" s="43" t="s">
        <v>24</v>
      </c>
      <c r="O16" s="3"/>
      <c r="P16" s="40"/>
      <c r="Q16" s="37"/>
      <c r="R16" s="43"/>
    </row>
    <row r="17" spans="1:18" s="2" customFormat="1" ht="14.25" customHeight="1" x14ac:dyDescent="0.15">
      <c r="A17" s="32"/>
      <c r="B17" s="32" t="s">
        <v>25</v>
      </c>
      <c r="C17" s="38" t="s">
        <v>26</v>
      </c>
      <c r="D17" s="23">
        <v>2</v>
      </c>
      <c r="E17" s="34">
        <v>3</v>
      </c>
      <c r="F17" s="23">
        <v>1</v>
      </c>
      <c r="G17" s="34">
        <v>1</v>
      </c>
      <c r="H17" s="34" t="s">
        <v>23</v>
      </c>
      <c r="I17" s="39"/>
      <c r="J17" s="37">
        <v>512</v>
      </c>
      <c r="K17" s="43" t="s">
        <v>26</v>
      </c>
      <c r="O17" s="3"/>
      <c r="P17" s="40"/>
      <c r="Q17" s="37"/>
      <c r="R17" s="43"/>
    </row>
    <row r="18" spans="1:18" s="2" customFormat="1" ht="14.25" customHeight="1" x14ac:dyDescent="0.15">
      <c r="A18" s="32"/>
      <c r="B18" s="32" t="s">
        <v>27</v>
      </c>
      <c r="C18" s="38" t="s">
        <v>28</v>
      </c>
      <c r="D18" s="23">
        <v>8</v>
      </c>
      <c r="E18" s="23">
        <v>46</v>
      </c>
      <c r="F18" s="23">
        <v>4</v>
      </c>
      <c r="G18" s="23">
        <v>10</v>
      </c>
      <c r="H18" s="34" t="s">
        <v>23</v>
      </c>
      <c r="I18" s="42"/>
      <c r="J18" s="37">
        <v>513</v>
      </c>
      <c r="K18" s="43" t="s">
        <v>29</v>
      </c>
      <c r="O18" s="3"/>
      <c r="P18" s="36"/>
      <c r="Q18" s="37"/>
      <c r="R18" s="43"/>
    </row>
    <row r="19" spans="1:18" s="2" customFormat="1" ht="14.25" customHeight="1" x14ac:dyDescent="0.15">
      <c r="A19" s="32"/>
      <c r="B19" s="32"/>
      <c r="C19" s="38"/>
      <c r="D19" s="23"/>
      <c r="E19" s="23"/>
      <c r="F19" s="23"/>
      <c r="G19" s="23"/>
      <c r="H19" s="23"/>
      <c r="I19" s="42"/>
      <c r="J19" s="23"/>
      <c r="K19" s="36"/>
      <c r="O19" s="3"/>
      <c r="P19" s="36"/>
      <c r="Q19" s="23"/>
      <c r="R19" s="36"/>
    </row>
    <row r="20" spans="1:18" s="2" customFormat="1" ht="14.25" customHeight="1" x14ac:dyDescent="0.15">
      <c r="A20" s="32" t="s">
        <v>30</v>
      </c>
      <c r="B20" s="33" t="s">
        <v>31</v>
      </c>
      <c r="C20" s="30"/>
      <c r="D20" s="23">
        <f>SUM(D21:D23)</f>
        <v>64</v>
      </c>
      <c r="E20" s="23">
        <f>SUM(E21:E23)</f>
        <v>566</v>
      </c>
      <c r="F20" s="23">
        <v>43</v>
      </c>
      <c r="G20" s="23">
        <v>334</v>
      </c>
      <c r="H20" s="23">
        <v>10409</v>
      </c>
      <c r="I20" s="42">
        <v>52</v>
      </c>
      <c r="J20" s="33" t="s">
        <v>32</v>
      </c>
      <c r="K20" s="36"/>
      <c r="O20" s="3"/>
      <c r="P20" s="36"/>
      <c r="Q20" s="33"/>
      <c r="R20" s="36"/>
    </row>
    <row r="21" spans="1:18" s="2" customFormat="1" ht="14.25" customHeight="1" x14ac:dyDescent="0.15">
      <c r="A21" s="32"/>
      <c r="B21" s="32" t="s">
        <v>33</v>
      </c>
      <c r="C21" s="38" t="s">
        <v>16</v>
      </c>
      <c r="D21" s="23">
        <v>1</v>
      </c>
      <c r="E21" s="23">
        <v>1</v>
      </c>
      <c r="F21" s="23"/>
      <c r="G21" s="23"/>
      <c r="H21" s="23"/>
      <c r="I21" s="42"/>
      <c r="J21" s="23"/>
      <c r="K21" s="36"/>
      <c r="O21" s="3"/>
      <c r="P21" s="36"/>
      <c r="Q21" s="23"/>
      <c r="R21" s="36"/>
    </row>
    <row r="22" spans="1:18" s="2" customFormat="1" ht="14.25" customHeight="1" x14ac:dyDescent="0.15">
      <c r="A22" s="32"/>
      <c r="B22" s="44" t="s">
        <v>34</v>
      </c>
      <c r="C22" s="41" t="s">
        <v>35</v>
      </c>
      <c r="D22" s="23">
        <v>30</v>
      </c>
      <c r="E22" s="23">
        <v>333</v>
      </c>
      <c r="F22" s="23">
        <v>21</v>
      </c>
      <c r="G22" s="23">
        <v>150</v>
      </c>
      <c r="H22" s="23">
        <v>4780</v>
      </c>
      <c r="I22" s="42"/>
      <c r="J22" s="37">
        <v>521</v>
      </c>
      <c r="K22" s="43" t="s">
        <v>36</v>
      </c>
      <c r="O22" s="3"/>
      <c r="P22" s="36"/>
      <c r="Q22" s="37"/>
      <c r="R22" s="43"/>
    </row>
    <row r="23" spans="1:18" s="2" customFormat="1" ht="14.25" customHeight="1" x14ac:dyDescent="0.15">
      <c r="A23" s="32"/>
      <c r="B23" s="32" t="s">
        <v>37</v>
      </c>
      <c r="C23" s="38" t="s">
        <v>38</v>
      </c>
      <c r="D23" s="23">
        <v>33</v>
      </c>
      <c r="E23" s="23">
        <v>232</v>
      </c>
      <c r="F23" s="23">
        <v>22</v>
      </c>
      <c r="G23" s="23">
        <v>184</v>
      </c>
      <c r="H23" s="23">
        <v>5629</v>
      </c>
      <c r="I23" s="42"/>
      <c r="J23" s="37">
        <v>522</v>
      </c>
      <c r="K23" s="43" t="s">
        <v>39</v>
      </c>
      <c r="O23" s="3"/>
      <c r="P23" s="36"/>
      <c r="Q23" s="37"/>
      <c r="R23" s="43"/>
    </row>
    <row r="24" spans="1:18" s="2" customFormat="1" ht="14.25" customHeight="1" x14ac:dyDescent="0.15">
      <c r="A24" s="32"/>
      <c r="B24" s="32"/>
      <c r="C24" s="38"/>
      <c r="D24" s="23"/>
      <c r="E24" s="23"/>
      <c r="F24" s="23"/>
      <c r="G24" s="23"/>
      <c r="H24" s="23"/>
      <c r="I24" s="42"/>
      <c r="J24" s="23"/>
      <c r="K24" s="36"/>
      <c r="O24" s="3"/>
      <c r="P24" s="36"/>
      <c r="Q24" s="23"/>
      <c r="R24" s="36"/>
    </row>
    <row r="25" spans="1:18" s="2" customFormat="1" ht="14.25" customHeight="1" x14ac:dyDescent="0.15">
      <c r="A25" s="32" t="s">
        <v>40</v>
      </c>
      <c r="B25" s="45" t="s">
        <v>41</v>
      </c>
      <c r="C25" s="46"/>
      <c r="D25" s="23">
        <f>SUM(D26:D32)</f>
        <v>89</v>
      </c>
      <c r="E25" s="23">
        <f>SUM(E26:E32)</f>
        <v>659</v>
      </c>
      <c r="F25" s="23">
        <v>67</v>
      </c>
      <c r="G25" s="23">
        <v>446</v>
      </c>
      <c r="H25" s="23">
        <v>21115</v>
      </c>
      <c r="I25" s="35">
        <v>53</v>
      </c>
      <c r="J25" s="45" t="s">
        <v>41</v>
      </c>
      <c r="K25" s="45"/>
      <c r="O25" s="3"/>
      <c r="P25" s="37"/>
      <c r="Q25" s="45"/>
      <c r="R25" s="45"/>
    </row>
    <row r="26" spans="1:18" s="2" customFormat="1" ht="14.25" customHeight="1" x14ac:dyDescent="0.15">
      <c r="A26" s="32"/>
      <c r="B26" s="32" t="s">
        <v>42</v>
      </c>
      <c r="C26" s="38" t="s">
        <v>16</v>
      </c>
      <c r="D26" s="47">
        <v>4</v>
      </c>
      <c r="E26" s="47">
        <v>28</v>
      </c>
      <c r="F26" s="3"/>
      <c r="G26" s="3"/>
      <c r="H26" s="3"/>
      <c r="I26" s="42"/>
      <c r="J26" s="3"/>
      <c r="K26" s="36"/>
      <c r="O26" s="3"/>
      <c r="P26" s="36"/>
      <c r="Q26" s="3"/>
      <c r="R26" s="36"/>
    </row>
    <row r="27" spans="1:18" s="2" customFormat="1" ht="14.25" customHeight="1" x14ac:dyDescent="0.15">
      <c r="A27" s="32"/>
      <c r="B27" s="32" t="s">
        <v>43</v>
      </c>
      <c r="C27" s="38" t="s">
        <v>44</v>
      </c>
      <c r="D27" s="23">
        <v>49</v>
      </c>
      <c r="E27" s="23">
        <v>403</v>
      </c>
      <c r="F27" s="23">
        <v>40</v>
      </c>
      <c r="G27" s="23">
        <v>266</v>
      </c>
      <c r="H27" s="23">
        <v>14116</v>
      </c>
      <c r="I27" s="42"/>
      <c r="J27" s="37">
        <v>531</v>
      </c>
      <c r="K27" s="43" t="s">
        <v>45</v>
      </c>
      <c r="O27" s="3"/>
      <c r="P27" s="36"/>
      <c r="Q27" s="37"/>
      <c r="R27" s="43"/>
    </row>
    <row r="28" spans="1:18" s="2" customFormat="1" ht="14.25" customHeight="1" x14ac:dyDescent="0.15">
      <c r="A28" s="32"/>
      <c r="B28" s="32" t="s">
        <v>46</v>
      </c>
      <c r="C28" s="38" t="s">
        <v>47</v>
      </c>
      <c r="D28" s="23">
        <v>11</v>
      </c>
      <c r="E28" s="23">
        <v>70</v>
      </c>
      <c r="F28" s="23">
        <v>7</v>
      </c>
      <c r="G28" s="23">
        <v>50</v>
      </c>
      <c r="H28" s="23">
        <v>1417</v>
      </c>
      <c r="I28" s="42"/>
      <c r="J28" s="37">
        <v>532</v>
      </c>
      <c r="K28" s="43" t="s">
        <v>48</v>
      </c>
      <c r="O28" s="3"/>
      <c r="P28" s="36"/>
      <c r="Q28" s="37"/>
      <c r="R28" s="43"/>
    </row>
    <row r="29" spans="1:18" s="2" customFormat="1" ht="14.25" customHeight="1" x14ac:dyDescent="0.15">
      <c r="A29" s="32"/>
      <c r="B29" s="32" t="s">
        <v>49</v>
      </c>
      <c r="C29" s="38" t="s">
        <v>50</v>
      </c>
      <c r="D29" s="23">
        <v>4</v>
      </c>
      <c r="E29" s="23">
        <v>31</v>
      </c>
      <c r="F29" s="23">
        <v>3</v>
      </c>
      <c r="G29" s="23">
        <v>20</v>
      </c>
      <c r="H29" s="34">
        <v>1698</v>
      </c>
      <c r="I29" s="39"/>
      <c r="J29" s="37">
        <v>533</v>
      </c>
      <c r="K29" s="43" t="s">
        <v>50</v>
      </c>
      <c r="O29" s="3"/>
      <c r="P29" s="40"/>
      <c r="Q29" s="37"/>
      <c r="R29" s="43"/>
    </row>
    <row r="30" spans="1:18" s="2" customFormat="1" ht="14.25" customHeight="1" x14ac:dyDescent="0.15">
      <c r="A30" s="32"/>
      <c r="B30" s="32" t="s">
        <v>51</v>
      </c>
      <c r="C30" s="38" t="s">
        <v>52</v>
      </c>
      <c r="D30" s="23">
        <v>3</v>
      </c>
      <c r="E30" s="23">
        <v>41</v>
      </c>
      <c r="F30" s="23">
        <v>3</v>
      </c>
      <c r="G30" s="23">
        <v>26</v>
      </c>
      <c r="H30" s="34" t="s">
        <v>23</v>
      </c>
      <c r="I30" s="39"/>
      <c r="J30" s="37">
        <v>534</v>
      </c>
      <c r="K30" s="43" t="s">
        <v>52</v>
      </c>
      <c r="O30" s="3"/>
      <c r="P30" s="40"/>
      <c r="Q30" s="37"/>
      <c r="R30" s="43"/>
    </row>
    <row r="31" spans="1:18" s="2" customFormat="1" ht="14.25" customHeight="1" x14ac:dyDescent="0.15">
      <c r="A31" s="32"/>
      <c r="B31" s="32" t="s">
        <v>53</v>
      </c>
      <c r="C31" s="38" t="s">
        <v>54</v>
      </c>
      <c r="D31" s="34">
        <v>4</v>
      </c>
      <c r="E31" s="34">
        <v>9</v>
      </c>
      <c r="F31" s="34">
        <v>2</v>
      </c>
      <c r="G31" s="34">
        <v>2</v>
      </c>
      <c r="H31" s="34" t="s">
        <v>23</v>
      </c>
      <c r="I31" s="42"/>
      <c r="J31" s="48" t="s">
        <v>53</v>
      </c>
      <c r="K31" s="43" t="s">
        <v>54</v>
      </c>
      <c r="O31" s="3"/>
      <c r="P31" s="36"/>
      <c r="Q31" s="48"/>
      <c r="R31" s="43"/>
    </row>
    <row r="32" spans="1:18" s="2" customFormat="1" ht="14.25" customHeight="1" x14ac:dyDescent="0.15">
      <c r="A32" s="32"/>
      <c r="B32" s="32" t="s">
        <v>55</v>
      </c>
      <c r="C32" s="38" t="s">
        <v>56</v>
      </c>
      <c r="D32" s="23">
        <v>14</v>
      </c>
      <c r="E32" s="23">
        <v>77</v>
      </c>
      <c r="F32" s="23">
        <v>12</v>
      </c>
      <c r="G32" s="23">
        <v>82</v>
      </c>
      <c r="H32" s="23">
        <v>2962</v>
      </c>
      <c r="I32" s="42"/>
      <c r="J32" s="48" t="s">
        <v>55</v>
      </c>
      <c r="K32" s="43" t="s">
        <v>56</v>
      </c>
      <c r="O32" s="3"/>
      <c r="P32" s="36"/>
      <c r="Q32" s="48"/>
      <c r="R32" s="43"/>
    </row>
    <row r="33" spans="1:18" s="2" customFormat="1" ht="14.25" customHeight="1" x14ac:dyDescent="0.15">
      <c r="A33" s="32"/>
      <c r="B33" s="32"/>
      <c r="C33" s="38"/>
      <c r="D33" s="23"/>
      <c r="E33" s="23"/>
      <c r="F33" s="23"/>
      <c r="G33" s="23"/>
      <c r="H33" s="23"/>
      <c r="I33" s="42"/>
      <c r="J33" s="23"/>
      <c r="K33" s="36"/>
      <c r="O33" s="3"/>
      <c r="P33" s="36"/>
      <c r="Q33" s="23"/>
      <c r="R33" s="36"/>
    </row>
    <row r="34" spans="1:18" s="2" customFormat="1" ht="14.25" customHeight="1" x14ac:dyDescent="0.15">
      <c r="A34" s="32" t="s">
        <v>57</v>
      </c>
      <c r="B34" s="33" t="s">
        <v>58</v>
      </c>
      <c r="C34" s="30"/>
      <c r="D34" s="23">
        <f>SUM(D35:D39)</f>
        <v>96</v>
      </c>
      <c r="E34" s="23">
        <f>SUM(E35:E39)</f>
        <v>1031</v>
      </c>
      <c r="F34" s="23">
        <v>71</v>
      </c>
      <c r="G34" s="23">
        <v>467</v>
      </c>
      <c r="H34" s="23">
        <v>24563</v>
      </c>
      <c r="I34" s="35">
        <v>54</v>
      </c>
      <c r="J34" s="33" t="s">
        <v>58</v>
      </c>
      <c r="K34" s="3"/>
      <c r="O34" s="3"/>
      <c r="P34" s="37"/>
      <c r="Q34" s="33"/>
      <c r="R34" s="3"/>
    </row>
    <row r="35" spans="1:18" s="2" customFormat="1" ht="14.25" customHeight="1" x14ac:dyDescent="0.15">
      <c r="A35" s="32"/>
      <c r="B35" s="32" t="s">
        <v>59</v>
      </c>
      <c r="C35" s="38" t="s">
        <v>16</v>
      </c>
      <c r="D35" s="34" t="s">
        <v>14</v>
      </c>
      <c r="E35" s="34" t="s">
        <v>14</v>
      </c>
      <c r="F35" s="3"/>
      <c r="G35" s="3"/>
      <c r="H35" s="3"/>
      <c r="I35" s="42"/>
      <c r="J35" s="3"/>
      <c r="K35" s="36"/>
      <c r="O35" s="3"/>
      <c r="P35" s="36"/>
      <c r="Q35" s="3"/>
      <c r="R35" s="36"/>
    </row>
    <row r="36" spans="1:18" s="2" customFormat="1" ht="14.25" customHeight="1" x14ac:dyDescent="0.15">
      <c r="A36" s="32"/>
      <c r="B36" s="32" t="s">
        <v>60</v>
      </c>
      <c r="C36" s="38" t="s">
        <v>61</v>
      </c>
      <c r="D36" s="23">
        <v>32</v>
      </c>
      <c r="E36" s="23">
        <v>369</v>
      </c>
      <c r="F36" s="23">
        <v>27</v>
      </c>
      <c r="G36" s="23">
        <v>174</v>
      </c>
      <c r="H36" s="23">
        <v>9210</v>
      </c>
      <c r="I36" s="42"/>
      <c r="J36" s="37">
        <v>541</v>
      </c>
      <c r="K36" s="43" t="s">
        <v>61</v>
      </c>
      <c r="O36" s="3"/>
      <c r="P36" s="36"/>
      <c r="Q36" s="37"/>
      <c r="R36" s="43"/>
    </row>
    <row r="37" spans="1:18" s="2" customFormat="1" ht="14.25" customHeight="1" x14ac:dyDescent="0.15">
      <c r="A37" s="32"/>
      <c r="B37" s="32" t="s">
        <v>62</v>
      </c>
      <c r="C37" s="38" t="s">
        <v>63</v>
      </c>
      <c r="D37" s="23">
        <v>29</v>
      </c>
      <c r="E37" s="23">
        <v>216</v>
      </c>
      <c r="F37" s="23">
        <v>19</v>
      </c>
      <c r="G37" s="23">
        <v>147</v>
      </c>
      <c r="H37" s="23">
        <v>7335</v>
      </c>
      <c r="I37" s="42"/>
      <c r="J37" s="37">
        <v>542</v>
      </c>
      <c r="K37" s="43" t="s">
        <v>64</v>
      </c>
      <c r="O37" s="3"/>
      <c r="P37" s="36"/>
      <c r="Q37" s="37"/>
      <c r="R37" s="43"/>
    </row>
    <row r="38" spans="1:18" s="2" customFormat="1" ht="14.25" customHeight="1" x14ac:dyDescent="0.15">
      <c r="A38" s="32"/>
      <c r="B38" s="32" t="s">
        <v>65</v>
      </c>
      <c r="C38" s="38" t="s">
        <v>66</v>
      </c>
      <c r="D38" s="23">
        <v>22</v>
      </c>
      <c r="E38" s="23">
        <v>334</v>
      </c>
      <c r="F38" s="23">
        <v>15</v>
      </c>
      <c r="G38" s="23">
        <v>81</v>
      </c>
      <c r="H38" s="23">
        <v>5839</v>
      </c>
      <c r="I38" s="42"/>
      <c r="J38" s="37">
        <v>543</v>
      </c>
      <c r="K38" s="43" t="s">
        <v>67</v>
      </c>
      <c r="O38" s="3"/>
      <c r="P38" s="36"/>
      <c r="Q38" s="37"/>
      <c r="R38" s="43"/>
    </row>
    <row r="39" spans="1:18" s="2" customFormat="1" ht="14.25" customHeight="1" x14ac:dyDescent="0.15">
      <c r="A39" s="32"/>
      <c r="B39" s="32" t="s">
        <v>68</v>
      </c>
      <c r="C39" s="38" t="s">
        <v>69</v>
      </c>
      <c r="D39" s="23">
        <v>13</v>
      </c>
      <c r="E39" s="23">
        <v>112</v>
      </c>
      <c r="F39" s="23">
        <v>10</v>
      </c>
      <c r="G39" s="23">
        <v>65</v>
      </c>
      <c r="H39" s="23">
        <v>2180</v>
      </c>
      <c r="I39" s="42"/>
      <c r="J39" s="37">
        <v>549</v>
      </c>
      <c r="K39" s="43" t="s">
        <v>70</v>
      </c>
      <c r="O39" s="3"/>
      <c r="P39" s="36"/>
      <c r="Q39" s="37"/>
      <c r="R39" s="43"/>
    </row>
    <row r="40" spans="1:18" s="2" customFormat="1" ht="14.25" customHeight="1" x14ac:dyDescent="0.15">
      <c r="A40" s="32"/>
      <c r="B40" s="32"/>
      <c r="C40" s="38"/>
      <c r="D40" s="23"/>
      <c r="E40" s="23"/>
      <c r="F40" s="23"/>
      <c r="G40" s="23"/>
      <c r="H40" s="23"/>
      <c r="I40" s="42"/>
      <c r="J40" s="23"/>
      <c r="K40" s="36"/>
      <c r="O40" s="3"/>
      <c r="P40" s="36"/>
      <c r="Q40" s="23"/>
      <c r="R40" s="36"/>
    </row>
    <row r="41" spans="1:18" s="2" customFormat="1" ht="14.25" customHeight="1" x14ac:dyDescent="0.15">
      <c r="A41" s="32" t="s">
        <v>71</v>
      </c>
      <c r="B41" s="33" t="s">
        <v>72</v>
      </c>
      <c r="C41" s="30"/>
      <c r="D41" s="23">
        <f>SUM(D42:D46)</f>
        <v>85</v>
      </c>
      <c r="E41" s="23">
        <f>SUM(E42:E46)</f>
        <v>492</v>
      </c>
      <c r="F41" s="23">
        <v>66</v>
      </c>
      <c r="G41" s="23">
        <v>488</v>
      </c>
      <c r="H41" s="34">
        <v>33925</v>
      </c>
      <c r="I41" s="35">
        <v>55</v>
      </c>
      <c r="J41" s="33" t="s">
        <v>72</v>
      </c>
      <c r="K41" s="36"/>
      <c r="O41" s="3"/>
      <c r="P41" s="37"/>
      <c r="Q41" s="33"/>
      <c r="R41" s="36"/>
    </row>
    <row r="42" spans="1:18" s="2" customFormat="1" ht="14.25" customHeight="1" x14ac:dyDescent="0.15">
      <c r="A42" s="32"/>
      <c r="B42" s="32" t="s">
        <v>73</v>
      </c>
      <c r="C42" s="38" t="s">
        <v>16</v>
      </c>
      <c r="D42" s="47">
        <v>1</v>
      </c>
      <c r="E42" s="47">
        <v>1</v>
      </c>
      <c r="F42" s="3"/>
      <c r="G42" s="3"/>
      <c r="H42" s="3"/>
      <c r="I42" s="42"/>
      <c r="J42" s="3"/>
      <c r="K42" s="36"/>
      <c r="O42" s="3"/>
      <c r="P42" s="36"/>
      <c r="Q42" s="3"/>
      <c r="R42" s="36"/>
    </row>
    <row r="43" spans="1:18" s="2" customFormat="1" ht="14.25" customHeight="1" x14ac:dyDescent="0.15">
      <c r="A43" s="32"/>
      <c r="B43" s="32" t="s">
        <v>74</v>
      </c>
      <c r="C43" s="38" t="s">
        <v>75</v>
      </c>
      <c r="D43" s="23">
        <v>11</v>
      </c>
      <c r="E43" s="23">
        <v>62</v>
      </c>
      <c r="F43" s="23">
        <v>9</v>
      </c>
      <c r="G43" s="23">
        <v>61</v>
      </c>
      <c r="H43" s="23">
        <v>2579</v>
      </c>
      <c r="I43" s="42"/>
      <c r="J43" s="37">
        <v>551</v>
      </c>
      <c r="K43" s="43" t="s">
        <v>76</v>
      </c>
      <c r="O43" s="3"/>
      <c r="P43" s="36"/>
      <c r="Q43" s="37"/>
      <c r="R43" s="43"/>
    </row>
    <row r="44" spans="1:18" s="2" customFormat="1" ht="14.25" customHeight="1" x14ac:dyDescent="0.15">
      <c r="A44" s="32"/>
      <c r="B44" s="32" t="s">
        <v>77</v>
      </c>
      <c r="C44" s="38" t="s">
        <v>78</v>
      </c>
      <c r="D44" s="23">
        <v>19</v>
      </c>
      <c r="E44" s="23">
        <v>132</v>
      </c>
      <c r="F44" s="23">
        <v>14</v>
      </c>
      <c r="G44" s="23">
        <v>131</v>
      </c>
      <c r="H44" s="23">
        <v>20073</v>
      </c>
      <c r="I44" s="42"/>
      <c r="J44" s="37">
        <v>552</v>
      </c>
      <c r="K44" s="43" t="s">
        <v>79</v>
      </c>
      <c r="O44" s="3"/>
      <c r="P44" s="36"/>
      <c r="Q44" s="37"/>
      <c r="R44" s="43"/>
    </row>
    <row r="45" spans="1:18" s="2" customFormat="1" ht="14.25" customHeight="1" x14ac:dyDescent="0.15">
      <c r="A45" s="32"/>
      <c r="B45" s="32" t="s">
        <v>80</v>
      </c>
      <c r="C45" s="38" t="s">
        <v>81</v>
      </c>
      <c r="D45" s="23">
        <v>7</v>
      </c>
      <c r="E45" s="23">
        <v>37</v>
      </c>
      <c r="F45" s="23">
        <v>5</v>
      </c>
      <c r="G45" s="23">
        <v>35</v>
      </c>
      <c r="H45" s="23">
        <v>501</v>
      </c>
      <c r="I45" s="42"/>
      <c r="J45" s="37">
        <v>553</v>
      </c>
      <c r="K45" s="43" t="s">
        <v>81</v>
      </c>
      <c r="O45" s="3"/>
      <c r="P45" s="36"/>
      <c r="Q45" s="37"/>
      <c r="R45" s="43"/>
    </row>
    <row r="46" spans="1:18" s="2" customFormat="1" ht="14.25" customHeight="1" x14ac:dyDescent="0.15">
      <c r="A46" s="32"/>
      <c r="B46" s="44" t="s">
        <v>82</v>
      </c>
      <c r="C46" s="41" t="s">
        <v>83</v>
      </c>
      <c r="D46" s="23">
        <v>47</v>
      </c>
      <c r="E46" s="23">
        <v>260</v>
      </c>
      <c r="F46" s="23">
        <v>38</v>
      </c>
      <c r="G46" s="23">
        <v>261</v>
      </c>
      <c r="H46" s="34">
        <v>10773</v>
      </c>
      <c r="I46" s="42"/>
      <c r="J46" s="37">
        <v>559</v>
      </c>
      <c r="K46" s="43" t="s">
        <v>84</v>
      </c>
      <c r="O46" s="3"/>
      <c r="P46" s="36"/>
      <c r="Q46" s="37"/>
      <c r="R46" s="43"/>
    </row>
    <row r="47" spans="1:18" s="2" customFormat="1" ht="14.25" customHeight="1" x14ac:dyDescent="0.15">
      <c r="A47" s="32"/>
      <c r="B47" s="44"/>
      <c r="C47" s="41"/>
      <c r="D47" s="23"/>
      <c r="E47" s="23"/>
      <c r="F47" s="23"/>
      <c r="G47" s="23"/>
      <c r="H47" s="34"/>
      <c r="I47" s="42"/>
      <c r="J47" s="37"/>
      <c r="K47" s="43"/>
      <c r="O47" s="3"/>
      <c r="P47" s="36"/>
      <c r="Q47" s="37"/>
      <c r="R47" s="43"/>
    </row>
    <row r="48" spans="1:18" ht="14.25" customHeight="1" x14ac:dyDescent="0.15">
      <c r="A48" s="3"/>
      <c r="B48" s="3"/>
      <c r="C48" s="30"/>
      <c r="D48" s="23"/>
      <c r="E48" s="23"/>
      <c r="F48" s="23"/>
      <c r="G48" s="23"/>
      <c r="H48" s="23"/>
      <c r="I48" s="42"/>
      <c r="J48" s="23"/>
      <c r="K48" s="3"/>
      <c r="O48" s="26"/>
      <c r="P48" s="36"/>
      <c r="Q48" s="23"/>
      <c r="R48" s="3"/>
    </row>
    <row r="49" spans="1:18" ht="14.25" customHeight="1" x14ac:dyDescent="0.15">
      <c r="A49" s="3"/>
      <c r="B49" s="27" t="s">
        <v>85</v>
      </c>
      <c r="C49" s="30"/>
      <c r="D49" s="28">
        <v>1100</v>
      </c>
      <c r="E49" s="28">
        <f>E51+E61+E69+E79+E85+E97</f>
        <v>8818</v>
      </c>
      <c r="F49" s="28">
        <v>850</v>
      </c>
      <c r="G49" s="28">
        <v>6254</v>
      </c>
      <c r="H49" s="28">
        <v>133644</v>
      </c>
      <c r="I49" s="50"/>
      <c r="J49" s="27" t="s">
        <v>85</v>
      </c>
      <c r="K49" s="29"/>
      <c r="O49" s="26"/>
      <c r="P49" s="51"/>
      <c r="Q49" s="26"/>
      <c r="R49" s="26"/>
    </row>
    <row r="50" spans="1:18" ht="14.25" customHeight="1" x14ac:dyDescent="0.15">
      <c r="A50" s="3"/>
      <c r="B50" s="3"/>
      <c r="C50" s="30"/>
      <c r="D50" s="26"/>
      <c r="E50" s="26"/>
      <c r="F50" s="26"/>
      <c r="G50" s="26"/>
      <c r="H50" s="26"/>
      <c r="I50" s="50"/>
      <c r="J50" s="26"/>
      <c r="K50" s="26"/>
      <c r="O50" s="26"/>
      <c r="P50" s="51"/>
      <c r="Q50" s="26"/>
      <c r="R50" s="26"/>
    </row>
    <row r="51" spans="1:18" ht="14.25" customHeight="1" x14ac:dyDescent="0.15">
      <c r="A51" s="32" t="s">
        <v>86</v>
      </c>
      <c r="B51" s="33" t="s">
        <v>87</v>
      </c>
      <c r="C51" s="30"/>
      <c r="D51" s="23">
        <v>9</v>
      </c>
      <c r="E51" s="23">
        <v>381</v>
      </c>
      <c r="F51" s="23">
        <v>7</v>
      </c>
      <c r="G51" s="23">
        <v>349</v>
      </c>
      <c r="H51" s="23">
        <v>9579</v>
      </c>
      <c r="I51" s="35">
        <v>56</v>
      </c>
      <c r="J51" s="33" t="s">
        <v>87</v>
      </c>
      <c r="K51" s="3"/>
      <c r="O51" s="26"/>
      <c r="P51" s="37"/>
      <c r="Q51" s="33"/>
      <c r="R51" s="3"/>
    </row>
    <row r="52" spans="1:18" ht="14.25" customHeight="1" x14ac:dyDescent="0.15">
      <c r="A52" s="32"/>
      <c r="B52" s="32" t="s">
        <v>88</v>
      </c>
      <c r="C52" s="38" t="s">
        <v>16</v>
      </c>
      <c r="D52" s="34" t="s">
        <v>14</v>
      </c>
      <c r="E52" s="34" t="s">
        <v>14</v>
      </c>
      <c r="F52" s="26"/>
      <c r="G52" s="26"/>
      <c r="H52" s="26"/>
      <c r="I52" s="50"/>
      <c r="J52" s="26"/>
      <c r="K52" s="26"/>
      <c r="O52" s="26"/>
      <c r="P52" s="51"/>
      <c r="Q52" s="26"/>
      <c r="R52" s="26"/>
    </row>
    <row r="53" spans="1:18" ht="14.25" customHeight="1" x14ac:dyDescent="0.15">
      <c r="A53" s="32"/>
      <c r="B53" s="32" t="s">
        <v>89</v>
      </c>
      <c r="C53" s="38" t="s">
        <v>90</v>
      </c>
      <c r="D53" s="23">
        <v>2</v>
      </c>
      <c r="E53" s="23">
        <v>320</v>
      </c>
      <c r="F53" s="23">
        <v>2</v>
      </c>
      <c r="G53" s="23">
        <v>300</v>
      </c>
      <c r="H53" s="34" t="s">
        <v>23</v>
      </c>
      <c r="I53" s="42"/>
      <c r="J53" s="37">
        <v>561</v>
      </c>
      <c r="K53" s="33" t="s">
        <v>91</v>
      </c>
      <c r="O53" s="26"/>
      <c r="P53" s="36"/>
      <c r="Q53" s="37"/>
      <c r="R53" s="33"/>
    </row>
    <row r="54" spans="1:18" ht="14.25" customHeight="1" x14ac:dyDescent="0.15">
      <c r="A54" s="32"/>
      <c r="B54" s="32" t="s">
        <v>92</v>
      </c>
      <c r="C54" s="38" t="s">
        <v>93</v>
      </c>
      <c r="D54" s="23">
        <v>7</v>
      </c>
      <c r="E54" s="23">
        <v>61</v>
      </c>
      <c r="F54" s="23">
        <v>5</v>
      </c>
      <c r="G54" s="23">
        <v>49</v>
      </c>
      <c r="H54" s="34" t="s">
        <v>23</v>
      </c>
      <c r="I54" s="42"/>
      <c r="J54" s="37">
        <v>569</v>
      </c>
      <c r="K54" s="33" t="s">
        <v>94</v>
      </c>
      <c r="O54" s="26"/>
      <c r="P54" s="36"/>
      <c r="Q54" s="37"/>
      <c r="R54" s="33"/>
    </row>
    <row r="55" spans="1:18" ht="14.25" customHeight="1" x14ac:dyDescent="0.15">
      <c r="A55" s="32"/>
      <c r="B55" s="32"/>
      <c r="C55" s="38"/>
      <c r="D55" s="23"/>
      <c r="E55" s="23"/>
      <c r="F55" s="23"/>
      <c r="G55" s="23"/>
      <c r="H55" s="23"/>
      <c r="I55" s="42"/>
      <c r="J55" s="23"/>
      <c r="K55" s="43" t="s">
        <v>95</v>
      </c>
      <c r="O55" s="26"/>
      <c r="P55" s="36"/>
      <c r="Q55" s="23"/>
      <c r="R55" s="43"/>
    </row>
    <row r="56" spans="1:18" ht="14.25" customHeight="1" x14ac:dyDescent="0.15">
      <c r="A56" s="32"/>
      <c r="B56" s="32"/>
      <c r="C56" s="43"/>
      <c r="D56" s="23"/>
      <c r="E56" s="23"/>
      <c r="F56" s="23"/>
      <c r="G56" s="23"/>
      <c r="H56" s="23"/>
      <c r="I56" s="23"/>
      <c r="J56" s="23"/>
      <c r="K56" s="23"/>
      <c r="L56" s="36"/>
      <c r="M56" s="23"/>
      <c r="N56" s="43"/>
      <c r="O56" s="26"/>
      <c r="P56" s="36"/>
      <c r="Q56" s="23"/>
      <c r="R56" s="43"/>
    </row>
    <row r="57" spans="1:18" ht="14.25" customHeight="1" x14ac:dyDescent="0.15">
      <c r="A57" s="32"/>
      <c r="B57" s="32"/>
      <c r="C57" s="43"/>
      <c r="D57" s="23"/>
      <c r="E57" s="23"/>
      <c r="F57" s="23"/>
      <c r="G57" s="23"/>
      <c r="H57" s="23"/>
      <c r="I57" s="23"/>
      <c r="J57" s="23"/>
      <c r="K57" s="23"/>
      <c r="L57" s="36"/>
      <c r="M57" s="23"/>
      <c r="N57" s="43"/>
      <c r="O57" s="26"/>
    </row>
    <row r="58" spans="1:18" ht="14.25" customHeight="1" x14ac:dyDescent="0.15">
      <c r="A58" s="3"/>
      <c r="B58" s="3"/>
      <c r="C58" s="3"/>
      <c r="D58" s="3" t="s">
        <v>96</v>
      </c>
      <c r="E58" s="3"/>
      <c r="F58" s="3"/>
      <c r="G58" s="3" t="s">
        <v>2</v>
      </c>
      <c r="H58" s="3"/>
      <c r="I58" s="26"/>
      <c r="J58" s="26"/>
      <c r="K58" s="26"/>
      <c r="N58" s="2"/>
      <c r="O58" s="26"/>
    </row>
    <row r="59" spans="1:18" ht="14.25" customHeight="1" x14ac:dyDescent="0.15">
      <c r="A59" s="5" t="s">
        <v>3</v>
      </c>
      <c r="B59" s="5"/>
      <c r="C59" s="6"/>
      <c r="D59" s="7" t="s">
        <v>4</v>
      </c>
      <c r="E59" s="7"/>
      <c r="F59" s="8" t="s">
        <v>5</v>
      </c>
      <c r="G59" s="7"/>
      <c r="H59" s="9"/>
      <c r="I59" s="10" t="s">
        <v>6</v>
      </c>
      <c r="J59" s="11"/>
      <c r="K59" s="11"/>
      <c r="O59" s="26"/>
    </row>
    <row r="60" spans="1:18" ht="14.25" customHeight="1" x14ac:dyDescent="0.15">
      <c r="A60" s="12"/>
      <c r="B60" s="12"/>
      <c r="C60" s="13"/>
      <c r="D60" s="14" t="s">
        <v>7</v>
      </c>
      <c r="E60" s="14" t="s">
        <v>8</v>
      </c>
      <c r="F60" s="15" t="s">
        <v>7</v>
      </c>
      <c r="G60" s="14" t="s">
        <v>8</v>
      </c>
      <c r="H60" s="16" t="s">
        <v>9</v>
      </c>
      <c r="I60" s="17"/>
      <c r="J60" s="18"/>
      <c r="K60" s="18"/>
      <c r="O60" s="26"/>
    </row>
    <row r="61" spans="1:18" ht="14.25" customHeight="1" x14ac:dyDescent="0.15">
      <c r="A61" s="52" t="s">
        <v>97</v>
      </c>
      <c r="B61" s="53" t="s">
        <v>98</v>
      </c>
      <c r="C61" s="22"/>
      <c r="D61" s="23">
        <f>SUM(D62:D67)</f>
        <v>160</v>
      </c>
      <c r="E61" s="23">
        <f>SUM(E62:E67)</f>
        <v>657</v>
      </c>
      <c r="F61" s="23">
        <v>117</v>
      </c>
      <c r="G61" s="23">
        <v>476</v>
      </c>
      <c r="H61" s="54">
        <v>7575</v>
      </c>
      <c r="I61" s="55">
        <v>57</v>
      </c>
      <c r="J61" s="53" t="s">
        <v>98</v>
      </c>
      <c r="K61" s="21"/>
      <c r="O61" s="26"/>
      <c r="P61" s="56"/>
      <c r="Q61" s="33"/>
      <c r="R61" s="3"/>
    </row>
    <row r="62" spans="1:18" ht="14.25" customHeight="1" x14ac:dyDescent="0.15">
      <c r="A62" s="32"/>
      <c r="B62" s="32" t="s">
        <v>99</v>
      </c>
      <c r="C62" s="38" t="s">
        <v>16</v>
      </c>
      <c r="D62" s="23">
        <v>2</v>
      </c>
      <c r="E62" s="23">
        <v>3</v>
      </c>
      <c r="F62" s="28"/>
      <c r="G62" s="28"/>
      <c r="H62" s="28"/>
      <c r="I62" s="29"/>
      <c r="J62" s="26"/>
      <c r="K62" s="26"/>
      <c r="O62" s="26"/>
      <c r="P62" s="26"/>
      <c r="Q62" s="26"/>
      <c r="R62" s="26"/>
    </row>
    <row r="63" spans="1:18" ht="14.25" customHeight="1" x14ac:dyDescent="0.15">
      <c r="A63" s="32"/>
      <c r="B63" s="32" t="s">
        <v>100</v>
      </c>
      <c r="C63" s="38" t="s">
        <v>101</v>
      </c>
      <c r="D63" s="23">
        <v>20</v>
      </c>
      <c r="E63" s="23">
        <v>94</v>
      </c>
      <c r="F63" s="23">
        <v>14</v>
      </c>
      <c r="G63" s="23">
        <v>61</v>
      </c>
      <c r="H63" s="57">
        <v>822</v>
      </c>
      <c r="I63" s="58"/>
      <c r="J63" s="59">
        <v>571</v>
      </c>
      <c r="K63" s="43" t="s">
        <v>102</v>
      </c>
      <c r="O63" s="26"/>
      <c r="P63" s="60"/>
      <c r="Q63" s="59"/>
      <c r="R63" s="43"/>
    </row>
    <row r="64" spans="1:18" ht="14.25" customHeight="1" x14ac:dyDescent="0.15">
      <c r="A64" s="32"/>
      <c r="B64" s="32" t="s">
        <v>103</v>
      </c>
      <c r="C64" s="38" t="s">
        <v>104</v>
      </c>
      <c r="D64" s="23">
        <v>23</v>
      </c>
      <c r="E64" s="23">
        <v>100</v>
      </c>
      <c r="F64" s="23">
        <v>19</v>
      </c>
      <c r="G64" s="23">
        <v>77</v>
      </c>
      <c r="H64" s="57">
        <v>1161</v>
      </c>
      <c r="I64" s="58"/>
      <c r="J64" s="59">
        <v>572</v>
      </c>
      <c r="K64" s="43" t="s">
        <v>105</v>
      </c>
      <c r="O64" s="26"/>
      <c r="P64" s="60"/>
      <c r="Q64" s="59"/>
      <c r="R64" s="43"/>
    </row>
    <row r="65" spans="1:18" ht="14.25" customHeight="1" x14ac:dyDescent="0.15">
      <c r="A65" s="32"/>
      <c r="B65" s="32" t="s">
        <v>106</v>
      </c>
      <c r="C65" s="38" t="s">
        <v>107</v>
      </c>
      <c r="D65" s="23">
        <v>71</v>
      </c>
      <c r="E65" s="23">
        <v>285</v>
      </c>
      <c r="F65" s="23">
        <v>56</v>
      </c>
      <c r="G65" s="23">
        <v>240</v>
      </c>
      <c r="H65" s="57">
        <v>4003</v>
      </c>
      <c r="I65" s="58"/>
      <c r="J65" s="59">
        <v>573</v>
      </c>
      <c r="K65" s="43" t="s">
        <v>108</v>
      </c>
      <c r="O65" s="26"/>
      <c r="P65" s="60"/>
      <c r="Q65" s="59"/>
      <c r="R65" s="43"/>
    </row>
    <row r="66" spans="1:18" ht="14.25" customHeight="1" x14ac:dyDescent="0.15">
      <c r="A66" s="32"/>
      <c r="B66" s="32" t="s">
        <v>109</v>
      </c>
      <c r="C66" s="38" t="s">
        <v>110</v>
      </c>
      <c r="D66" s="23">
        <v>10</v>
      </c>
      <c r="E66" s="23">
        <v>39</v>
      </c>
      <c r="F66" s="23">
        <v>5</v>
      </c>
      <c r="G66" s="23">
        <v>36</v>
      </c>
      <c r="H66" s="57">
        <v>696</v>
      </c>
      <c r="I66" s="58"/>
      <c r="J66" s="59">
        <v>574</v>
      </c>
      <c r="K66" s="43" t="s">
        <v>111</v>
      </c>
      <c r="O66" s="26"/>
      <c r="P66" s="60"/>
      <c r="Q66" s="59"/>
      <c r="R66" s="43"/>
    </row>
    <row r="67" spans="1:18" ht="14.25" customHeight="1" x14ac:dyDescent="0.15">
      <c r="A67" s="32"/>
      <c r="B67" s="32" t="s">
        <v>112</v>
      </c>
      <c r="C67" s="38" t="s">
        <v>113</v>
      </c>
      <c r="D67" s="23">
        <v>34</v>
      </c>
      <c r="E67" s="23">
        <v>136</v>
      </c>
      <c r="F67" s="23">
        <v>23</v>
      </c>
      <c r="G67" s="23">
        <v>62</v>
      </c>
      <c r="H67" s="57">
        <v>893</v>
      </c>
      <c r="I67" s="58"/>
      <c r="J67" s="59">
        <v>579</v>
      </c>
      <c r="K67" s="43" t="s">
        <v>114</v>
      </c>
      <c r="O67" s="26"/>
      <c r="P67" s="60"/>
      <c r="Q67" s="59"/>
      <c r="R67" s="43"/>
    </row>
    <row r="68" spans="1:18" ht="14.25" customHeight="1" x14ac:dyDescent="0.15">
      <c r="A68" s="32"/>
      <c r="B68" s="32"/>
      <c r="C68" s="38"/>
      <c r="D68" s="23"/>
      <c r="E68" s="23"/>
      <c r="F68" s="23"/>
      <c r="G68" s="23"/>
      <c r="H68" s="57"/>
      <c r="I68" s="58"/>
      <c r="J68" s="61"/>
      <c r="K68" s="36"/>
      <c r="O68" s="26"/>
      <c r="P68" s="60"/>
      <c r="Q68" s="61"/>
      <c r="R68" s="36"/>
    </row>
    <row r="69" spans="1:18" ht="14.25" customHeight="1" x14ac:dyDescent="0.15">
      <c r="A69" s="32" t="s">
        <v>115</v>
      </c>
      <c r="B69" s="33" t="s">
        <v>116</v>
      </c>
      <c r="C69" s="30"/>
      <c r="D69" s="23">
        <f>SUM(D70:D77)</f>
        <v>289</v>
      </c>
      <c r="E69" s="23">
        <f>SUM(E70:E77)</f>
        <v>3554</v>
      </c>
      <c r="F69" s="23">
        <v>240</v>
      </c>
      <c r="G69" s="23">
        <v>2074</v>
      </c>
      <c r="H69" s="57">
        <v>31640</v>
      </c>
      <c r="I69" s="62">
        <v>58</v>
      </c>
      <c r="J69" s="33" t="s">
        <v>116</v>
      </c>
      <c r="K69" s="36"/>
      <c r="O69" s="26"/>
      <c r="P69" s="56"/>
      <c r="Q69" s="33"/>
      <c r="R69" s="36"/>
    </row>
    <row r="70" spans="1:18" ht="14.25" customHeight="1" x14ac:dyDescent="0.15">
      <c r="A70" s="32"/>
      <c r="B70" s="32" t="s">
        <v>117</v>
      </c>
      <c r="C70" s="38" t="s">
        <v>16</v>
      </c>
      <c r="D70" s="23">
        <v>1</v>
      </c>
      <c r="E70" s="23">
        <v>7</v>
      </c>
      <c r="F70" s="28"/>
      <c r="G70" s="28"/>
      <c r="H70" s="28"/>
      <c r="I70" s="29"/>
      <c r="J70" s="26"/>
      <c r="K70" s="51"/>
      <c r="O70" s="26"/>
      <c r="P70" s="26"/>
      <c r="Q70" s="26"/>
      <c r="R70" s="51"/>
    </row>
    <row r="71" spans="1:18" ht="14.25" customHeight="1" x14ac:dyDescent="0.15">
      <c r="A71" s="32"/>
      <c r="B71" s="32" t="s">
        <v>118</v>
      </c>
      <c r="C71" s="38" t="s">
        <v>119</v>
      </c>
      <c r="D71" s="23">
        <v>39</v>
      </c>
      <c r="E71" s="23">
        <v>2061</v>
      </c>
      <c r="F71" s="23">
        <v>30</v>
      </c>
      <c r="G71" s="23">
        <v>829</v>
      </c>
      <c r="H71" s="57">
        <v>16999</v>
      </c>
      <c r="I71" s="58"/>
      <c r="J71" s="59">
        <v>581</v>
      </c>
      <c r="K71" s="43" t="s">
        <v>119</v>
      </c>
      <c r="O71" s="26"/>
      <c r="P71" s="60"/>
      <c r="Q71" s="59"/>
      <c r="R71" s="43"/>
    </row>
    <row r="72" spans="1:18" ht="14.25" customHeight="1" x14ac:dyDescent="0.15">
      <c r="A72" s="32"/>
      <c r="B72" s="32" t="s">
        <v>120</v>
      </c>
      <c r="C72" s="38" t="s">
        <v>121</v>
      </c>
      <c r="D72" s="23">
        <v>18</v>
      </c>
      <c r="E72" s="23">
        <v>85</v>
      </c>
      <c r="F72" s="23">
        <v>9</v>
      </c>
      <c r="G72" s="23">
        <v>42</v>
      </c>
      <c r="H72" s="57">
        <v>718</v>
      </c>
      <c r="I72" s="58"/>
      <c r="J72" s="59">
        <v>582</v>
      </c>
      <c r="K72" s="43" t="s">
        <v>122</v>
      </c>
      <c r="O72" s="26"/>
      <c r="P72" s="60"/>
      <c r="Q72" s="59"/>
      <c r="R72" s="43"/>
    </row>
    <row r="73" spans="1:18" ht="14.25" customHeight="1" x14ac:dyDescent="0.15">
      <c r="A73" s="32"/>
      <c r="B73" s="32" t="s">
        <v>123</v>
      </c>
      <c r="C73" s="38" t="s">
        <v>124</v>
      </c>
      <c r="D73" s="23">
        <v>16</v>
      </c>
      <c r="E73" s="23">
        <v>65</v>
      </c>
      <c r="F73" s="23">
        <v>12</v>
      </c>
      <c r="G73" s="23">
        <v>64</v>
      </c>
      <c r="H73" s="57">
        <v>891</v>
      </c>
      <c r="I73" s="58"/>
      <c r="J73" s="59">
        <v>583</v>
      </c>
      <c r="K73" s="43" t="s">
        <v>125</v>
      </c>
      <c r="O73" s="26"/>
      <c r="P73" s="60"/>
      <c r="Q73" s="59"/>
      <c r="R73" s="43"/>
    </row>
    <row r="74" spans="1:18" ht="14.25" customHeight="1" x14ac:dyDescent="0.15">
      <c r="A74" s="32"/>
      <c r="B74" s="32" t="s">
        <v>126</v>
      </c>
      <c r="C74" s="38" t="s">
        <v>127</v>
      </c>
      <c r="D74" s="23">
        <v>9</v>
      </c>
      <c r="E74" s="23">
        <v>29</v>
      </c>
      <c r="F74" s="23">
        <v>10</v>
      </c>
      <c r="G74" s="23">
        <v>29</v>
      </c>
      <c r="H74" s="57">
        <v>207</v>
      </c>
      <c r="I74" s="58"/>
      <c r="J74" s="59">
        <v>584</v>
      </c>
      <c r="K74" s="43" t="s">
        <v>128</v>
      </c>
      <c r="O74" s="26"/>
      <c r="P74" s="60"/>
      <c r="Q74" s="59"/>
      <c r="R74" s="43"/>
    </row>
    <row r="75" spans="1:18" ht="14.25" customHeight="1" x14ac:dyDescent="0.15">
      <c r="A75" s="32"/>
      <c r="B75" s="32" t="s">
        <v>129</v>
      </c>
      <c r="C75" s="38" t="s">
        <v>130</v>
      </c>
      <c r="D75" s="23">
        <v>53</v>
      </c>
      <c r="E75" s="23">
        <v>122</v>
      </c>
      <c r="F75" s="23">
        <v>46</v>
      </c>
      <c r="G75" s="23">
        <v>107</v>
      </c>
      <c r="H75" s="57">
        <v>1616</v>
      </c>
      <c r="I75" s="58"/>
      <c r="J75" s="59">
        <v>585</v>
      </c>
      <c r="K75" s="43" t="s">
        <v>131</v>
      </c>
      <c r="O75" s="26"/>
      <c r="P75" s="60"/>
      <c r="Q75" s="59"/>
      <c r="R75" s="43"/>
    </row>
    <row r="76" spans="1:18" ht="14.25" customHeight="1" x14ac:dyDescent="0.15">
      <c r="A76" s="32"/>
      <c r="B76" s="32" t="s">
        <v>132</v>
      </c>
      <c r="C76" s="38" t="s">
        <v>133</v>
      </c>
      <c r="D76" s="23">
        <v>55</v>
      </c>
      <c r="E76" s="23">
        <v>296</v>
      </c>
      <c r="F76" s="23">
        <v>46</v>
      </c>
      <c r="G76" s="23">
        <v>235</v>
      </c>
      <c r="H76" s="57">
        <v>1425</v>
      </c>
      <c r="I76" s="58"/>
      <c r="J76" s="59">
        <v>586</v>
      </c>
      <c r="K76" s="43" t="s">
        <v>134</v>
      </c>
      <c r="O76" s="26"/>
      <c r="P76" s="60"/>
      <c r="Q76" s="59"/>
      <c r="R76" s="43"/>
    </row>
    <row r="77" spans="1:18" ht="14.25" customHeight="1" x14ac:dyDescent="0.15">
      <c r="A77" s="32"/>
      <c r="B77" s="44" t="s">
        <v>135</v>
      </c>
      <c r="C77" s="41" t="s">
        <v>136</v>
      </c>
      <c r="D77" s="23">
        <v>98</v>
      </c>
      <c r="E77" s="23">
        <v>889</v>
      </c>
      <c r="F77" s="23">
        <v>87</v>
      </c>
      <c r="G77" s="23">
        <v>768</v>
      </c>
      <c r="H77" s="57">
        <v>9785</v>
      </c>
      <c r="I77" s="58"/>
      <c r="J77" s="59">
        <v>589</v>
      </c>
      <c r="K77" s="43" t="s">
        <v>137</v>
      </c>
      <c r="O77" s="26"/>
      <c r="P77" s="60"/>
      <c r="Q77" s="59"/>
      <c r="R77" s="43"/>
    </row>
    <row r="78" spans="1:18" ht="14.25" customHeight="1" x14ac:dyDescent="0.15">
      <c r="A78" s="32"/>
      <c r="B78" s="44"/>
      <c r="C78" s="41"/>
      <c r="D78" s="23"/>
      <c r="E78" s="23"/>
      <c r="F78" s="23"/>
      <c r="G78" s="23"/>
      <c r="H78" s="57"/>
      <c r="I78" s="58"/>
      <c r="J78" s="61"/>
      <c r="K78" s="36"/>
      <c r="O78" s="26"/>
      <c r="P78" s="60"/>
      <c r="Q78" s="61"/>
      <c r="R78" s="36"/>
    </row>
    <row r="79" spans="1:18" ht="14.25" customHeight="1" x14ac:dyDescent="0.15">
      <c r="A79" s="32" t="s">
        <v>138</v>
      </c>
      <c r="B79" s="33" t="s">
        <v>139</v>
      </c>
      <c r="C79" s="30"/>
      <c r="D79" s="23">
        <f>SUM(D80:D83)</f>
        <v>168</v>
      </c>
      <c r="E79" s="23">
        <f>SUM(E80:E83)</f>
        <v>1111</v>
      </c>
      <c r="F79" s="23">
        <v>125</v>
      </c>
      <c r="G79" s="23">
        <v>926</v>
      </c>
      <c r="H79" s="57">
        <v>31505</v>
      </c>
      <c r="I79" s="62">
        <v>59</v>
      </c>
      <c r="J79" s="33" t="s">
        <v>139</v>
      </c>
      <c r="K79" s="36"/>
      <c r="O79" s="26"/>
      <c r="P79" s="56"/>
      <c r="Q79" s="33"/>
      <c r="R79" s="36"/>
    </row>
    <row r="80" spans="1:18" ht="14.25" customHeight="1" x14ac:dyDescent="0.15">
      <c r="A80" s="32"/>
      <c r="B80" s="32" t="s">
        <v>140</v>
      </c>
      <c r="C80" s="38" t="s">
        <v>16</v>
      </c>
      <c r="D80" s="23">
        <v>2</v>
      </c>
      <c r="E80" s="23">
        <v>40</v>
      </c>
      <c r="F80" s="23"/>
      <c r="G80" s="23"/>
      <c r="H80" s="57"/>
      <c r="I80" s="58"/>
      <c r="J80" s="61"/>
      <c r="K80" s="36"/>
      <c r="O80" s="26"/>
      <c r="P80" s="60"/>
      <c r="Q80" s="61"/>
      <c r="R80" s="36"/>
    </row>
    <row r="81" spans="1:18" ht="14.25" customHeight="1" x14ac:dyDescent="0.15">
      <c r="A81" s="32"/>
      <c r="B81" s="32" t="s">
        <v>141</v>
      </c>
      <c r="C81" s="38" t="s">
        <v>142</v>
      </c>
      <c r="D81" s="23">
        <v>103</v>
      </c>
      <c r="E81" s="23">
        <v>757</v>
      </c>
      <c r="F81" s="23">
        <v>79</v>
      </c>
      <c r="G81" s="23">
        <v>639</v>
      </c>
      <c r="H81" s="57">
        <v>20579</v>
      </c>
      <c r="I81" s="58"/>
      <c r="J81" s="59">
        <v>591</v>
      </c>
      <c r="K81" s="43" t="s">
        <v>143</v>
      </c>
      <c r="O81" s="26"/>
      <c r="P81" s="60"/>
      <c r="Q81" s="59"/>
      <c r="R81" s="43"/>
    </row>
    <row r="82" spans="1:18" ht="14.25" customHeight="1" x14ac:dyDescent="0.15">
      <c r="A82" s="32"/>
      <c r="B82" s="32" t="s">
        <v>144</v>
      </c>
      <c r="C82" s="38" t="s">
        <v>145</v>
      </c>
      <c r="D82" s="23">
        <v>10</v>
      </c>
      <c r="E82" s="23">
        <v>24</v>
      </c>
      <c r="F82" s="23">
        <v>6</v>
      </c>
      <c r="G82" s="23">
        <v>14</v>
      </c>
      <c r="H82" s="57">
        <v>90</v>
      </c>
      <c r="I82" s="58"/>
      <c r="J82" s="59">
        <v>592</v>
      </c>
      <c r="K82" s="43" t="s">
        <v>146</v>
      </c>
      <c r="O82" s="26"/>
      <c r="P82" s="60"/>
      <c r="Q82" s="59"/>
      <c r="R82" s="43"/>
    </row>
    <row r="83" spans="1:18" ht="14.25" customHeight="1" x14ac:dyDescent="0.15">
      <c r="A83" s="32"/>
      <c r="B83" s="32" t="s">
        <v>147</v>
      </c>
      <c r="C83" s="38" t="s">
        <v>148</v>
      </c>
      <c r="D83" s="23">
        <v>53</v>
      </c>
      <c r="E83" s="23">
        <v>290</v>
      </c>
      <c r="F83" s="23">
        <v>40</v>
      </c>
      <c r="G83" s="23">
        <v>273</v>
      </c>
      <c r="H83" s="57">
        <v>10835</v>
      </c>
      <c r="I83" s="58"/>
      <c r="J83" s="59">
        <v>593</v>
      </c>
      <c r="K83" s="43" t="s">
        <v>148</v>
      </c>
      <c r="O83" s="26"/>
      <c r="P83" s="60"/>
      <c r="Q83" s="59"/>
      <c r="R83" s="43"/>
    </row>
    <row r="84" spans="1:18" ht="14.25" customHeight="1" x14ac:dyDescent="0.15">
      <c r="A84" s="32"/>
      <c r="B84" s="32"/>
      <c r="C84" s="38"/>
      <c r="D84" s="23"/>
      <c r="E84" s="23"/>
      <c r="F84" s="23"/>
      <c r="G84" s="23"/>
      <c r="H84" s="57"/>
      <c r="I84" s="58"/>
      <c r="J84" s="61"/>
      <c r="K84" s="36"/>
      <c r="O84" s="26"/>
      <c r="P84" s="60"/>
      <c r="Q84" s="61"/>
      <c r="R84" s="36"/>
    </row>
    <row r="85" spans="1:18" ht="14.25" customHeight="1" x14ac:dyDescent="0.15">
      <c r="A85" s="32" t="s">
        <v>149</v>
      </c>
      <c r="B85" s="33" t="s">
        <v>150</v>
      </c>
      <c r="C85" s="30"/>
      <c r="D85" s="23">
        <f>SUM(D86:D95)</f>
        <v>431</v>
      </c>
      <c r="E85" s="23">
        <f>SUM(E86:E95)</f>
        <v>2841</v>
      </c>
      <c r="F85" s="23">
        <v>326</v>
      </c>
      <c r="G85" s="23">
        <v>2159</v>
      </c>
      <c r="H85" s="57">
        <v>45453</v>
      </c>
      <c r="I85" s="62">
        <v>60</v>
      </c>
      <c r="J85" s="33" t="s">
        <v>150</v>
      </c>
      <c r="K85" s="36"/>
      <c r="O85" s="26"/>
      <c r="P85" s="56"/>
      <c r="Q85" s="33"/>
      <c r="R85" s="36"/>
    </row>
    <row r="86" spans="1:18" ht="14.25" customHeight="1" x14ac:dyDescent="0.15">
      <c r="A86" s="32"/>
      <c r="B86" s="32" t="s">
        <v>151</v>
      </c>
      <c r="C86" s="38" t="s">
        <v>16</v>
      </c>
      <c r="D86" s="23">
        <v>7</v>
      </c>
      <c r="E86" s="23">
        <v>41</v>
      </c>
      <c r="F86" s="23"/>
      <c r="G86" s="23"/>
      <c r="H86" s="57"/>
      <c r="I86" s="58"/>
      <c r="J86" s="61"/>
      <c r="K86" s="36"/>
      <c r="O86" s="26"/>
      <c r="P86" s="60"/>
      <c r="Q86" s="61"/>
      <c r="R86" s="36"/>
    </row>
    <row r="87" spans="1:18" ht="14.25" customHeight="1" x14ac:dyDescent="0.15">
      <c r="A87" s="32"/>
      <c r="B87" s="32" t="s">
        <v>152</v>
      </c>
      <c r="C87" s="38" t="s">
        <v>153</v>
      </c>
      <c r="D87" s="23">
        <v>29</v>
      </c>
      <c r="E87" s="23">
        <v>152</v>
      </c>
      <c r="F87" s="23">
        <v>24</v>
      </c>
      <c r="G87" s="23">
        <v>113</v>
      </c>
      <c r="H87" s="57">
        <v>1693</v>
      </c>
      <c r="I87" s="58"/>
      <c r="J87" s="59">
        <v>601</v>
      </c>
      <c r="K87" s="43" t="s">
        <v>154</v>
      </c>
      <c r="O87" s="26"/>
      <c r="P87" s="60"/>
      <c r="Q87" s="59"/>
      <c r="R87" s="43"/>
    </row>
    <row r="88" spans="1:18" ht="14.25" customHeight="1" x14ac:dyDescent="0.15">
      <c r="A88" s="32"/>
      <c r="B88" s="32" t="s">
        <v>155</v>
      </c>
      <c r="C88" s="38" t="s">
        <v>156</v>
      </c>
      <c r="D88" s="34">
        <v>15</v>
      </c>
      <c r="E88" s="34">
        <v>28</v>
      </c>
      <c r="F88" s="34">
        <v>6</v>
      </c>
      <c r="G88" s="34">
        <v>16</v>
      </c>
      <c r="H88" s="54">
        <v>212</v>
      </c>
      <c r="I88" s="63"/>
      <c r="J88" s="59">
        <v>602</v>
      </c>
      <c r="K88" s="43" t="s">
        <v>156</v>
      </c>
      <c r="O88" s="26"/>
      <c r="P88" s="64"/>
      <c r="Q88" s="59"/>
      <c r="R88" s="43"/>
    </row>
    <row r="89" spans="1:18" ht="14.25" customHeight="1" x14ac:dyDescent="0.15">
      <c r="A89" s="32"/>
      <c r="B89" s="32" t="s">
        <v>157</v>
      </c>
      <c r="C89" s="38" t="s">
        <v>158</v>
      </c>
      <c r="D89" s="23">
        <v>104</v>
      </c>
      <c r="E89" s="23">
        <v>649</v>
      </c>
      <c r="F89" s="23">
        <v>83</v>
      </c>
      <c r="G89" s="23">
        <v>528</v>
      </c>
      <c r="H89" s="57">
        <v>12882</v>
      </c>
      <c r="I89" s="58"/>
      <c r="J89" s="59">
        <v>603</v>
      </c>
      <c r="K89" s="43" t="s">
        <v>159</v>
      </c>
      <c r="O89" s="26"/>
      <c r="P89" s="60"/>
      <c r="Q89" s="59"/>
      <c r="R89" s="43"/>
    </row>
    <row r="90" spans="1:18" ht="14.25" customHeight="1" x14ac:dyDescent="0.15">
      <c r="A90" s="32"/>
      <c r="B90" s="32" t="s">
        <v>160</v>
      </c>
      <c r="C90" s="38" t="s">
        <v>161</v>
      </c>
      <c r="D90" s="23">
        <v>24</v>
      </c>
      <c r="E90" s="23">
        <v>112</v>
      </c>
      <c r="F90" s="23">
        <v>22</v>
      </c>
      <c r="G90" s="23">
        <v>82</v>
      </c>
      <c r="H90" s="57">
        <v>1711</v>
      </c>
      <c r="I90" s="58"/>
      <c r="J90" s="59">
        <v>604</v>
      </c>
      <c r="K90" s="43" t="s">
        <v>162</v>
      </c>
      <c r="O90" s="26"/>
      <c r="P90" s="60"/>
      <c r="Q90" s="59"/>
      <c r="R90" s="43"/>
    </row>
    <row r="91" spans="1:18" ht="14.25" customHeight="1" x14ac:dyDescent="0.15">
      <c r="A91" s="32"/>
      <c r="B91" s="32" t="s">
        <v>163</v>
      </c>
      <c r="C91" s="38" t="s">
        <v>164</v>
      </c>
      <c r="D91" s="23">
        <v>52</v>
      </c>
      <c r="E91" s="23">
        <v>371</v>
      </c>
      <c r="F91" s="23">
        <v>44</v>
      </c>
      <c r="G91" s="23">
        <v>286</v>
      </c>
      <c r="H91" s="57">
        <v>13408</v>
      </c>
      <c r="I91" s="58"/>
      <c r="J91" s="59">
        <v>605</v>
      </c>
      <c r="K91" s="43" t="s">
        <v>165</v>
      </c>
      <c r="O91" s="26"/>
      <c r="P91" s="60"/>
      <c r="Q91" s="59"/>
      <c r="R91" s="43"/>
    </row>
    <row r="92" spans="1:18" ht="14.25" customHeight="1" x14ac:dyDescent="0.15">
      <c r="A92" s="32"/>
      <c r="B92" s="32" t="s">
        <v>166</v>
      </c>
      <c r="C92" s="38" t="s">
        <v>167</v>
      </c>
      <c r="D92" s="23">
        <v>37</v>
      </c>
      <c r="E92" s="23">
        <v>487</v>
      </c>
      <c r="F92" s="23">
        <v>33</v>
      </c>
      <c r="G92" s="23">
        <v>329</v>
      </c>
      <c r="H92" s="57">
        <v>2999</v>
      </c>
      <c r="I92" s="58"/>
      <c r="J92" s="59">
        <v>606</v>
      </c>
      <c r="K92" s="43" t="s">
        <v>168</v>
      </c>
      <c r="O92" s="26"/>
      <c r="P92" s="60"/>
      <c r="Q92" s="59"/>
      <c r="R92" s="43"/>
    </row>
    <row r="93" spans="1:18" ht="14.25" customHeight="1" x14ac:dyDescent="0.15">
      <c r="A93" s="32"/>
      <c r="B93" s="44" t="s">
        <v>169</v>
      </c>
      <c r="C93" s="41" t="s">
        <v>170</v>
      </c>
      <c r="D93" s="23">
        <v>25</v>
      </c>
      <c r="E93" s="23">
        <v>92</v>
      </c>
      <c r="F93" s="23">
        <v>18</v>
      </c>
      <c r="G93" s="23">
        <v>111</v>
      </c>
      <c r="H93" s="54">
        <v>1623</v>
      </c>
      <c r="I93" s="63"/>
      <c r="J93" s="59">
        <v>607</v>
      </c>
      <c r="K93" s="43" t="s">
        <v>171</v>
      </c>
      <c r="O93" s="26"/>
      <c r="P93" s="64"/>
      <c r="Q93" s="59"/>
      <c r="R93" s="43"/>
    </row>
    <row r="94" spans="1:18" ht="14.25" customHeight="1" x14ac:dyDescent="0.15">
      <c r="A94" s="32"/>
      <c r="B94" s="32" t="s">
        <v>172</v>
      </c>
      <c r="C94" s="38" t="s">
        <v>173</v>
      </c>
      <c r="D94" s="23">
        <v>19</v>
      </c>
      <c r="E94" s="23">
        <v>78</v>
      </c>
      <c r="F94" s="23">
        <v>14</v>
      </c>
      <c r="G94" s="23">
        <v>57</v>
      </c>
      <c r="H94" s="54">
        <v>639</v>
      </c>
      <c r="I94" s="63"/>
      <c r="J94" s="59">
        <v>608</v>
      </c>
      <c r="K94" s="43" t="s">
        <v>173</v>
      </c>
      <c r="O94" s="26"/>
      <c r="P94" s="64"/>
      <c r="Q94" s="59"/>
      <c r="R94" s="43"/>
    </row>
    <row r="95" spans="1:18" ht="14.25" customHeight="1" x14ac:dyDescent="0.15">
      <c r="A95" s="32"/>
      <c r="B95" s="44" t="s">
        <v>174</v>
      </c>
      <c r="C95" s="41" t="s">
        <v>175</v>
      </c>
      <c r="D95" s="23">
        <v>119</v>
      </c>
      <c r="E95" s="23">
        <v>831</v>
      </c>
      <c r="F95" s="23">
        <v>82</v>
      </c>
      <c r="G95" s="23">
        <v>637</v>
      </c>
      <c r="H95" s="57">
        <v>10287</v>
      </c>
      <c r="I95" s="58"/>
      <c r="J95" s="59">
        <v>609</v>
      </c>
      <c r="K95" s="43" t="s">
        <v>176</v>
      </c>
      <c r="O95" s="26"/>
      <c r="P95" s="60"/>
      <c r="Q95" s="59"/>
      <c r="R95" s="43"/>
    </row>
    <row r="96" spans="1:18" ht="14.25" customHeight="1" x14ac:dyDescent="0.15">
      <c r="A96" s="32"/>
      <c r="B96" s="44"/>
      <c r="C96" s="41"/>
      <c r="D96" s="23"/>
      <c r="E96" s="23"/>
      <c r="F96" s="23"/>
      <c r="G96" s="23"/>
      <c r="H96" s="57"/>
      <c r="I96" s="58"/>
      <c r="J96" s="61"/>
      <c r="K96" s="3"/>
      <c r="O96" s="26"/>
      <c r="P96" s="60"/>
      <c r="Q96" s="61"/>
      <c r="R96" s="3"/>
    </row>
    <row r="97" spans="1:18" ht="14.25" customHeight="1" x14ac:dyDescent="0.15">
      <c r="A97" s="32" t="s">
        <v>177</v>
      </c>
      <c r="B97" s="33" t="s">
        <v>178</v>
      </c>
      <c r="C97" s="30"/>
      <c r="D97" s="23">
        <f>SUM(D98:D101)</f>
        <v>43</v>
      </c>
      <c r="E97" s="23">
        <f>SUM(E98:E101)</f>
        <v>274</v>
      </c>
      <c r="F97" s="23">
        <v>35</v>
      </c>
      <c r="G97" s="23">
        <v>270</v>
      </c>
      <c r="H97" s="23">
        <v>7892</v>
      </c>
      <c r="I97" s="35">
        <v>61</v>
      </c>
      <c r="J97" s="33" t="s">
        <v>178</v>
      </c>
      <c r="K97" s="26"/>
      <c r="O97" s="26"/>
      <c r="P97" s="37"/>
      <c r="Q97" s="33"/>
      <c r="R97" s="26"/>
    </row>
    <row r="98" spans="1:18" ht="14.25" customHeight="1" x14ac:dyDescent="0.15">
      <c r="A98" s="32"/>
      <c r="B98" s="32" t="s">
        <v>179</v>
      </c>
      <c r="C98" s="38" t="s">
        <v>16</v>
      </c>
      <c r="D98" s="34" t="s">
        <v>14</v>
      </c>
      <c r="E98" s="34" t="s">
        <v>14</v>
      </c>
      <c r="F98" s="23"/>
      <c r="G98" s="23"/>
      <c r="H98" s="23"/>
      <c r="I98" s="29"/>
      <c r="J98" s="26"/>
      <c r="K98" s="26"/>
      <c r="O98" s="26"/>
      <c r="P98" s="26"/>
      <c r="Q98" s="26"/>
      <c r="R98" s="26"/>
    </row>
    <row r="99" spans="1:18" ht="14.25" customHeight="1" x14ac:dyDescent="0.15">
      <c r="A99" s="32"/>
      <c r="B99" s="32" t="s">
        <v>180</v>
      </c>
      <c r="C99" s="38" t="s">
        <v>181</v>
      </c>
      <c r="D99" s="23">
        <v>29</v>
      </c>
      <c r="E99" s="23">
        <v>139</v>
      </c>
      <c r="F99" s="23">
        <v>22</v>
      </c>
      <c r="G99" s="23">
        <v>116</v>
      </c>
      <c r="H99" s="23">
        <v>3806</v>
      </c>
      <c r="I99" s="29"/>
      <c r="J99" s="37">
        <v>611</v>
      </c>
      <c r="K99" s="43" t="s">
        <v>181</v>
      </c>
      <c r="O99" s="26"/>
      <c r="P99" s="26"/>
      <c r="Q99" s="37"/>
      <c r="R99" s="43"/>
    </row>
    <row r="100" spans="1:18" ht="14.25" customHeight="1" x14ac:dyDescent="0.15">
      <c r="A100" s="32"/>
      <c r="B100" s="32" t="s">
        <v>182</v>
      </c>
      <c r="C100" s="38" t="s">
        <v>183</v>
      </c>
      <c r="D100" s="23">
        <v>7</v>
      </c>
      <c r="E100" s="23">
        <v>20</v>
      </c>
      <c r="F100" s="23">
        <v>7</v>
      </c>
      <c r="G100" s="23">
        <v>27</v>
      </c>
      <c r="H100" s="23">
        <v>721</v>
      </c>
      <c r="I100" s="29"/>
      <c r="J100" s="37">
        <v>612</v>
      </c>
      <c r="K100" s="43" t="s">
        <v>183</v>
      </c>
      <c r="O100" s="26"/>
      <c r="P100" s="26"/>
      <c r="Q100" s="37"/>
      <c r="R100" s="43"/>
    </row>
    <row r="101" spans="1:18" ht="14.25" customHeight="1" x14ac:dyDescent="0.15">
      <c r="A101" s="32"/>
      <c r="B101" s="32" t="s">
        <v>184</v>
      </c>
      <c r="C101" s="38" t="s">
        <v>185</v>
      </c>
      <c r="D101" s="23">
        <v>7</v>
      </c>
      <c r="E101" s="23">
        <v>115</v>
      </c>
      <c r="F101" s="23">
        <v>6</v>
      </c>
      <c r="G101" s="23">
        <v>127</v>
      </c>
      <c r="H101" s="23">
        <v>3365</v>
      </c>
      <c r="I101" s="29"/>
      <c r="J101" s="37">
        <v>619</v>
      </c>
      <c r="K101" s="43" t="s">
        <v>185</v>
      </c>
      <c r="O101" s="26"/>
      <c r="P101" s="26"/>
      <c r="Q101" s="37"/>
      <c r="R101" s="43"/>
    </row>
    <row r="102" spans="1:18" ht="14.25" customHeight="1" x14ac:dyDescent="0.15">
      <c r="A102" s="65"/>
      <c r="B102" s="65"/>
      <c r="C102" s="66"/>
      <c r="D102" s="67"/>
      <c r="E102" s="67"/>
      <c r="F102" s="67"/>
      <c r="G102" s="67"/>
      <c r="H102" s="67"/>
      <c r="I102" s="68"/>
      <c r="J102" s="67"/>
      <c r="K102" s="69"/>
      <c r="O102" s="26"/>
      <c r="P102" s="26"/>
      <c r="Q102" s="28"/>
      <c r="R102" s="26"/>
    </row>
    <row r="103" spans="1:18" x14ac:dyDescent="0.15">
      <c r="A103" s="2" t="s">
        <v>186</v>
      </c>
      <c r="D103" s="70"/>
      <c r="E103" s="70"/>
      <c r="F103" s="70"/>
      <c r="G103" s="70"/>
      <c r="H103" s="70"/>
      <c r="I103" s="70"/>
      <c r="J103" s="70"/>
      <c r="K103" s="71" t="s">
        <v>187</v>
      </c>
      <c r="L103" s="3"/>
      <c r="M103" s="3"/>
    </row>
    <row r="104" spans="1:18" x14ac:dyDescent="0.15">
      <c r="A104" s="72" t="s">
        <v>188</v>
      </c>
      <c r="B104" s="73"/>
      <c r="D104" s="71"/>
      <c r="E104" s="71"/>
      <c r="F104" s="71"/>
      <c r="G104" s="71"/>
      <c r="H104" s="71"/>
      <c r="I104" s="71"/>
      <c r="J104" s="71"/>
      <c r="K104" s="71" t="s">
        <v>189</v>
      </c>
      <c r="L104" s="74"/>
      <c r="M104" s="71"/>
    </row>
  </sheetData>
  <mergeCells count="11">
    <mergeCell ref="Q25:R25"/>
    <mergeCell ref="A59:C60"/>
    <mergeCell ref="D59:E59"/>
    <mergeCell ref="F59:H59"/>
    <mergeCell ref="I59:K60"/>
    <mergeCell ref="A3:C4"/>
    <mergeCell ref="D3:E3"/>
    <mergeCell ref="F3:H3"/>
    <mergeCell ref="I3:K4"/>
    <mergeCell ref="B25:C25"/>
    <mergeCell ref="J25:K25"/>
  </mergeCells>
  <phoneticPr fontId="3"/>
  <pageMargins left="0.74803149606299213" right="0.19685039370078741" top="0.98425196850393704" bottom="0.98425196850393704" header="0.51181102362204722" footer="0.51181102362204722"/>
  <pageSetup paperSize="9" scale="92" firstPageNumber="0" orientation="portrait" r:id="rId1"/>
  <headerFooter alignWithMargins="0"/>
  <rowBreaks count="1" manualBreakCount="1"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2019-10-17T00:14:13Z</dcterms:created>
  <dcterms:modified xsi:type="dcterms:W3CDTF">2019-10-17T00:21:18Z</dcterms:modified>
</cp:coreProperties>
</file>