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96" sheetId="1" r:id="rId1"/>
  </sheets>
  <calcPr calcId="145621"/>
</workbook>
</file>

<file path=xl/calcChain.xml><?xml version="1.0" encoding="utf-8"?>
<calcChain xmlns="http://schemas.openxmlformats.org/spreadsheetml/2006/main">
  <c r="O7" i="1" l="1"/>
  <c r="N6" i="1"/>
  <c r="N8" i="1" s="1"/>
  <c r="M6" i="1"/>
  <c r="M8" i="1" s="1"/>
  <c r="L6" i="1"/>
  <c r="L8" i="1" s="1"/>
  <c r="K6" i="1"/>
  <c r="K8" i="1" s="1"/>
  <c r="J6" i="1"/>
  <c r="J8" i="1" s="1"/>
  <c r="I6" i="1"/>
  <c r="I8" i="1" s="1"/>
  <c r="H6" i="1"/>
  <c r="H8" i="1" s="1"/>
  <c r="G6" i="1"/>
  <c r="G8" i="1" s="1"/>
  <c r="F6" i="1"/>
  <c r="F8" i="1" s="1"/>
  <c r="E6" i="1"/>
  <c r="E8" i="1" s="1"/>
  <c r="D6" i="1"/>
  <c r="D8" i="1" s="1"/>
  <c r="C6" i="1"/>
  <c r="C8" i="1" s="1"/>
  <c r="O5" i="1"/>
  <c r="O4" i="1"/>
  <c r="O6" i="1" l="1"/>
  <c r="O8" i="1" s="1"/>
</calcChain>
</file>

<file path=xl/sharedStrings.xml><?xml version="1.0" encoding="utf-8"?>
<sst xmlns="http://schemas.openxmlformats.org/spreadsheetml/2006/main" count="25" uniqueCount="25">
  <si>
    <t>96　一般求職者の地域別就職状況</t>
    <rPh sb="3" eb="5">
      <t>イッパン</t>
    </rPh>
    <rPh sb="5" eb="8">
      <t>キュウショクシャ</t>
    </rPh>
    <rPh sb="9" eb="11">
      <t>チイキ</t>
    </rPh>
    <rPh sb="11" eb="12">
      <t>ベツ</t>
    </rPh>
    <rPh sb="12" eb="14">
      <t>シュウショク</t>
    </rPh>
    <rPh sb="14" eb="16">
      <t>ジョウキョウ</t>
    </rPh>
    <phoneticPr fontId="3"/>
  </si>
  <si>
    <t>（単位　人）</t>
    <rPh sb="1" eb="3">
      <t>タンイ</t>
    </rPh>
    <rPh sb="4" eb="5">
      <t>ニン</t>
    </rPh>
    <phoneticPr fontId="3"/>
  </si>
  <si>
    <t>地域別</t>
    <rPh sb="0" eb="2">
      <t>チイキ</t>
    </rPh>
    <rPh sb="2" eb="3">
      <t>ベツ</t>
    </rPh>
    <phoneticPr fontId="3"/>
  </si>
  <si>
    <t>29年
4月</t>
    <rPh sb="2" eb="3">
      <t>ネン</t>
    </rPh>
    <rPh sb="5" eb="6">
      <t>ツキ</t>
    </rPh>
    <phoneticPr fontId="3"/>
  </si>
  <si>
    <t>5月</t>
    <rPh sb="1" eb="2">
      <t>ガツ</t>
    </rPh>
    <phoneticPr fontId="3"/>
  </si>
  <si>
    <t>6月</t>
  </si>
  <si>
    <t>7月</t>
  </si>
  <si>
    <t>8月</t>
  </si>
  <si>
    <t>9月</t>
  </si>
  <si>
    <t>10月</t>
  </si>
  <si>
    <t>11月</t>
  </si>
  <si>
    <t>12月</t>
  </si>
  <si>
    <t>30年
1月</t>
    <rPh sb="2" eb="3">
      <t>ネン</t>
    </rPh>
    <phoneticPr fontId="3"/>
  </si>
  <si>
    <t>2月</t>
  </si>
  <si>
    <t>3月</t>
  </si>
  <si>
    <t>29年度
計</t>
    <rPh sb="2" eb="4">
      <t>ネンド</t>
    </rPh>
    <rPh sb="5" eb="6">
      <t>ケイ</t>
    </rPh>
    <phoneticPr fontId="3"/>
  </si>
  <si>
    <t>管内</t>
    <rPh sb="0" eb="2">
      <t>カンナイ</t>
    </rPh>
    <phoneticPr fontId="3"/>
  </si>
  <si>
    <t>県内</t>
    <rPh sb="0" eb="2">
      <t>ケンナイ</t>
    </rPh>
    <phoneticPr fontId="3"/>
  </si>
  <si>
    <t>管外</t>
    <rPh sb="0" eb="1">
      <t>カン</t>
    </rPh>
    <rPh sb="1" eb="2">
      <t>ソト</t>
    </rPh>
    <phoneticPr fontId="3"/>
  </si>
  <si>
    <t>小計</t>
    <rPh sb="0" eb="2">
      <t>ショウケイ</t>
    </rPh>
    <phoneticPr fontId="3"/>
  </si>
  <si>
    <t>県外</t>
    <rPh sb="0" eb="2">
      <t>ケンガイ</t>
    </rPh>
    <phoneticPr fontId="3"/>
  </si>
  <si>
    <t>合計</t>
    <rPh sb="0" eb="2">
      <t>ゴウケイ</t>
    </rPh>
    <phoneticPr fontId="3"/>
  </si>
  <si>
    <t>(注) 学卒を除く、臨時・季節・パートを含む。</t>
    <phoneticPr fontId="3"/>
  </si>
  <si>
    <t>資料　津山公共職業安定所</t>
    <rPh sb="0" eb="2">
      <t>シリョウ</t>
    </rPh>
    <rPh sb="3" eb="5">
      <t>ツヤマ</t>
    </rPh>
    <rPh sb="5" eb="7">
      <t>コウキョウ</t>
    </rPh>
    <rPh sb="7" eb="9">
      <t>ショクギョウ</t>
    </rPh>
    <rPh sb="9" eb="11">
      <t>アンテイ</t>
    </rPh>
    <rPh sb="11" eb="12">
      <t>ショ</t>
    </rPh>
    <phoneticPr fontId="3"/>
  </si>
  <si>
    <t xml:space="preserve">      管外とは津山公共職業安定所以外。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</si>
</sst>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6" xfId="1" applyNumberFormat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76" fontId="4" fillId="0" borderId="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11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O10"/>
  <sheetViews>
    <sheetView tabSelected="1" zoomScaleNormal="100" workbookViewId="0">
      <selection activeCell="D13" sqref="D13"/>
    </sheetView>
  </sheetViews>
  <sheetFormatPr defaultRowHeight="12"/>
  <cols>
    <col min="1" max="2" width="5" style="5" customWidth="1"/>
    <col min="3" max="14" width="5.625" style="5" customWidth="1"/>
    <col min="15" max="15" width="7.125" style="5" customWidth="1"/>
    <col min="16" max="16384" width="9" style="5"/>
  </cols>
  <sheetData>
    <row r="1" spans="1:15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</v>
      </c>
    </row>
    <row r="3" spans="1:15" ht="27" customHeight="1">
      <c r="A3" s="6" t="s">
        <v>2</v>
      </c>
      <c r="B3" s="7"/>
      <c r="C3" s="8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8" t="s">
        <v>12</v>
      </c>
      <c r="M3" s="9" t="s">
        <v>13</v>
      </c>
      <c r="N3" s="9" t="s">
        <v>14</v>
      </c>
      <c r="O3" s="10" t="s">
        <v>15</v>
      </c>
    </row>
    <row r="4" spans="1:15" ht="13.5" customHeight="1">
      <c r="A4" s="11"/>
      <c r="B4" s="9" t="s">
        <v>16</v>
      </c>
      <c r="C4" s="12">
        <v>293</v>
      </c>
      <c r="D4" s="13">
        <v>299</v>
      </c>
      <c r="E4" s="13">
        <v>309</v>
      </c>
      <c r="F4" s="13">
        <v>253</v>
      </c>
      <c r="G4" s="13">
        <v>248</v>
      </c>
      <c r="H4" s="13">
        <v>291</v>
      </c>
      <c r="I4" s="13">
        <v>273</v>
      </c>
      <c r="J4" s="13">
        <v>248</v>
      </c>
      <c r="K4" s="13">
        <v>221</v>
      </c>
      <c r="L4" s="13">
        <v>242</v>
      </c>
      <c r="M4" s="13">
        <v>246</v>
      </c>
      <c r="N4" s="13">
        <v>334</v>
      </c>
      <c r="O4" s="14">
        <f>SUM(C4:N4)</f>
        <v>3257</v>
      </c>
    </row>
    <row r="5" spans="1:15" ht="13.5" customHeight="1">
      <c r="A5" s="15" t="s">
        <v>17</v>
      </c>
      <c r="B5" s="9" t="s">
        <v>18</v>
      </c>
      <c r="C5" s="16">
        <v>40</v>
      </c>
      <c r="D5" s="17">
        <v>31</v>
      </c>
      <c r="E5" s="17">
        <v>48</v>
      </c>
      <c r="F5" s="17">
        <v>38</v>
      </c>
      <c r="G5" s="17">
        <v>39</v>
      </c>
      <c r="H5" s="17">
        <v>52</v>
      </c>
      <c r="I5" s="17">
        <v>45</v>
      </c>
      <c r="J5" s="17">
        <v>43</v>
      </c>
      <c r="K5" s="17">
        <v>32</v>
      </c>
      <c r="L5" s="17">
        <v>38</v>
      </c>
      <c r="M5" s="17">
        <v>41</v>
      </c>
      <c r="N5" s="17">
        <v>46</v>
      </c>
      <c r="O5" s="18">
        <f>SUM(C5:N5)</f>
        <v>493</v>
      </c>
    </row>
    <row r="6" spans="1:15" ht="13.5" customHeight="1">
      <c r="A6" s="19"/>
      <c r="B6" s="9" t="s">
        <v>19</v>
      </c>
      <c r="C6" s="16">
        <f t="shared" ref="C6:N6" si="0">C4+C5</f>
        <v>333</v>
      </c>
      <c r="D6" s="17">
        <f t="shared" si="0"/>
        <v>330</v>
      </c>
      <c r="E6" s="17">
        <f t="shared" si="0"/>
        <v>357</v>
      </c>
      <c r="F6" s="17">
        <f t="shared" si="0"/>
        <v>291</v>
      </c>
      <c r="G6" s="17">
        <f t="shared" si="0"/>
        <v>287</v>
      </c>
      <c r="H6" s="17">
        <f t="shared" si="0"/>
        <v>343</v>
      </c>
      <c r="I6" s="17">
        <f t="shared" si="0"/>
        <v>318</v>
      </c>
      <c r="J6" s="17">
        <f t="shared" si="0"/>
        <v>291</v>
      </c>
      <c r="K6" s="17">
        <f t="shared" si="0"/>
        <v>253</v>
      </c>
      <c r="L6" s="17">
        <f t="shared" si="0"/>
        <v>280</v>
      </c>
      <c r="M6" s="17">
        <f t="shared" si="0"/>
        <v>287</v>
      </c>
      <c r="N6" s="17">
        <f t="shared" si="0"/>
        <v>380</v>
      </c>
      <c r="O6" s="18">
        <f>SUM(C6:N6)</f>
        <v>3750</v>
      </c>
    </row>
    <row r="7" spans="1:15" ht="13.5" customHeight="1">
      <c r="A7" s="6" t="s">
        <v>20</v>
      </c>
      <c r="B7" s="7"/>
      <c r="C7" s="16">
        <v>31</v>
      </c>
      <c r="D7" s="17">
        <v>26</v>
      </c>
      <c r="E7" s="17">
        <v>35</v>
      </c>
      <c r="F7" s="17">
        <v>24</v>
      </c>
      <c r="G7" s="17">
        <v>19</v>
      </c>
      <c r="H7" s="17">
        <v>29</v>
      </c>
      <c r="I7" s="17">
        <v>41</v>
      </c>
      <c r="J7" s="17">
        <v>20</v>
      </c>
      <c r="K7" s="17">
        <v>17</v>
      </c>
      <c r="L7" s="17">
        <v>26</v>
      </c>
      <c r="M7" s="17">
        <v>17</v>
      </c>
      <c r="N7" s="17">
        <v>43</v>
      </c>
      <c r="O7" s="18">
        <f>SUM(C7:N7)</f>
        <v>328</v>
      </c>
    </row>
    <row r="8" spans="1:15" ht="13.5" customHeight="1">
      <c r="A8" s="20" t="s">
        <v>21</v>
      </c>
      <c r="B8" s="21"/>
      <c r="C8" s="22">
        <f t="shared" ref="C8:O8" si="1">C6+C7</f>
        <v>364</v>
      </c>
      <c r="D8" s="23">
        <f t="shared" si="1"/>
        <v>356</v>
      </c>
      <c r="E8" s="23">
        <f t="shared" si="1"/>
        <v>392</v>
      </c>
      <c r="F8" s="23">
        <f t="shared" si="1"/>
        <v>315</v>
      </c>
      <c r="G8" s="23">
        <f t="shared" si="1"/>
        <v>306</v>
      </c>
      <c r="H8" s="23">
        <f t="shared" si="1"/>
        <v>372</v>
      </c>
      <c r="I8" s="23">
        <f t="shared" si="1"/>
        <v>359</v>
      </c>
      <c r="J8" s="23">
        <f t="shared" si="1"/>
        <v>311</v>
      </c>
      <c r="K8" s="23">
        <f t="shared" si="1"/>
        <v>270</v>
      </c>
      <c r="L8" s="23">
        <f t="shared" si="1"/>
        <v>306</v>
      </c>
      <c r="M8" s="23">
        <f t="shared" si="1"/>
        <v>304</v>
      </c>
      <c r="N8" s="23">
        <f t="shared" si="1"/>
        <v>423</v>
      </c>
      <c r="O8" s="23">
        <f t="shared" si="1"/>
        <v>4078</v>
      </c>
    </row>
    <row r="9" spans="1:15" ht="13.5" customHeight="1">
      <c r="A9" s="24" t="s">
        <v>22</v>
      </c>
      <c r="B9" s="3"/>
      <c r="C9" s="3"/>
      <c r="D9" s="3"/>
      <c r="E9" s="3"/>
      <c r="F9" s="3"/>
      <c r="G9" s="3"/>
      <c r="H9" s="3"/>
      <c r="I9" s="3"/>
      <c r="J9" s="3"/>
      <c r="K9" s="25" t="s">
        <v>23</v>
      </c>
      <c r="L9" s="25"/>
      <c r="M9" s="25"/>
      <c r="N9" s="25"/>
      <c r="O9" s="25"/>
    </row>
    <row r="10" spans="1:15" ht="13.5" customHeight="1">
      <c r="A10" s="24" t="s">
        <v>24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</sheetData>
  <mergeCells count="5">
    <mergeCell ref="A1:O1"/>
    <mergeCell ref="A3:B3"/>
    <mergeCell ref="A7:B7"/>
    <mergeCell ref="A8:B8"/>
    <mergeCell ref="K9:O9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96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2019-10-17T01:51:23Z</dcterms:created>
  <dcterms:modified xsi:type="dcterms:W3CDTF">2019-10-17T02:01:46Z</dcterms:modified>
</cp:coreProperties>
</file>