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93" sheetId="1" r:id="rId1"/>
  </sheets>
  <calcPr calcId="145621"/>
</workbook>
</file>

<file path=xl/calcChain.xml><?xml version="1.0" encoding="utf-8"?>
<calcChain xmlns="http://schemas.openxmlformats.org/spreadsheetml/2006/main">
  <c r="D25" i="1" l="1"/>
  <c r="E25" i="1" s="1"/>
  <c r="C25" i="1"/>
  <c r="D22" i="1"/>
  <c r="E22" i="1" s="1"/>
  <c r="C22" i="1"/>
  <c r="D19" i="1"/>
  <c r="E19" i="1" s="1"/>
  <c r="C19" i="1"/>
  <c r="D16" i="1"/>
  <c r="E16" i="1" s="1"/>
  <c r="C16" i="1"/>
  <c r="E15" i="1"/>
  <c r="E14" i="1"/>
  <c r="D13" i="1"/>
  <c r="E13" i="1" s="1"/>
  <c r="C13" i="1"/>
  <c r="E12" i="1"/>
  <c r="E11" i="1"/>
  <c r="D10" i="1"/>
  <c r="E10" i="1" s="1"/>
  <c r="C10" i="1"/>
  <c r="E9" i="1"/>
  <c r="E8" i="1"/>
  <c r="D7" i="1"/>
  <c r="E7" i="1" s="1"/>
  <c r="C7" i="1"/>
  <c r="E6" i="1"/>
  <c r="E5" i="1"/>
</calcChain>
</file>

<file path=xl/sharedStrings.xml><?xml version="1.0" encoding="utf-8"?>
<sst xmlns="http://schemas.openxmlformats.org/spreadsheetml/2006/main" count="32" uniqueCount="13">
  <si>
    <t>93　介護保険料調定額及び収納額（現年度分）</t>
    <rPh sb="3" eb="5">
      <t>カイゴ</t>
    </rPh>
    <rPh sb="5" eb="7">
      <t>ホケン</t>
    </rPh>
    <rPh sb="7" eb="8">
      <t>リョウ</t>
    </rPh>
    <rPh sb="8" eb="9">
      <t>チョウ</t>
    </rPh>
    <rPh sb="9" eb="10">
      <t>テイ</t>
    </rPh>
    <rPh sb="10" eb="11">
      <t>ガク</t>
    </rPh>
    <rPh sb="11" eb="12">
      <t>オヨ</t>
    </rPh>
    <rPh sb="13" eb="15">
      <t>シュウノウ</t>
    </rPh>
    <rPh sb="15" eb="16">
      <t>ガク</t>
    </rPh>
    <rPh sb="17" eb="18">
      <t>ゲン</t>
    </rPh>
    <rPh sb="18" eb="20">
      <t>ネンド</t>
    </rPh>
    <rPh sb="20" eb="21">
      <t>ブン</t>
    </rPh>
    <phoneticPr fontId="3"/>
  </si>
  <si>
    <t>年度</t>
    <rPh sb="0" eb="2">
      <t>ネンド</t>
    </rPh>
    <phoneticPr fontId="3"/>
  </si>
  <si>
    <t>区分</t>
    <rPh sb="0" eb="2">
      <t>クブン</t>
    </rPh>
    <phoneticPr fontId="3"/>
  </si>
  <si>
    <t>調定額</t>
    <rPh sb="0" eb="1">
      <t>チョウ</t>
    </rPh>
    <rPh sb="1" eb="2">
      <t>テイ</t>
    </rPh>
    <rPh sb="2" eb="3">
      <t>ガク</t>
    </rPh>
    <phoneticPr fontId="3"/>
  </si>
  <si>
    <t>収納額</t>
    <rPh sb="0" eb="2">
      <t>シュウノウ</t>
    </rPh>
    <rPh sb="2" eb="3">
      <t>ガク</t>
    </rPh>
    <phoneticPr fontId="3"/>
  </si>
  <si>
    <t>収納率</t>
    <rPh sb="0" eb="2">
      <t>シュウノウ</t>
    </rPh>
    <rPh sb="2" eb="3">
      <t>リツ</t>
    </rPh>
    <phoneticPr fontId="3"/>
  </si>
  <si>
    <t>平成</t>
    <rPh sb="0" eb="2">
      <t>ヘイセイ</t>
    </rPh>
    <phoneticPr fontId="3"/>
  </si>
  <si>
    <t>千円</t>
    <rPh sb="0" eb="2">
      <t>センエン</t>
    </rPh>
    <phoneticPr fontId="3"/>
  </si>
  <si>
    <t>%</t>
    <phoneticPr fontId="3"/>
  </si>
  <si>
    <t>特別徴収</t>
    <rPh sb="0" eb="2">
      <t>トクベツ</t>
    </rPh>
    <rPh sb="2" eb="4">
      <t>チョウシュウ</t>
    </rPh>
    <phoneticPr fontId="3"/>
  </si>
  <si>
    <t>普通徴収</t>
    <rPh sb="0" eb="2">
      <t>フツウ</t>
    </rPh>
    <rPh sb="2" eb="4">
      <t>チョウシュウ</t>
    </rPh>
    <phoneticPr fontId="3"/>
  </si>
  <si>
    <t>計</t>
    <rPh sb="0" eb="1">
      <t>ケイ</t>
    </rPh>
    <phoneticPr fontId="3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</si>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</sst>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9" xfId="1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26"/>
  <sheetViews>
    <sheetView tabSelected="1" zoomScaleNormal="100" workbookViewId="0">
      <selection sqref="A1:E1"/>
    </sheetView>
  </sheetViews>
  <sheetFormatPr defaultRowHeight="12"/>
  <cols>
    <col min="1" max="1" width="7.625" style="3" customWidth="1"/>
    <col min="2" max="5" width="19.25" style="3" customWidth="1"/>
    <col min="6" max="16384" width="9" style="3"/>
  </cols>
  <sheetData>
    <row r="1" spans="1:5" s="2" customFormat="1" ht="14.25">
      <c r="A1" s="1" t="s">
        <v>0</v>
      </c>
      <c r="B1" s="1"/>
      <c r="C1" s="1"/>
      <c r="D1" s="1"/>
      <c r="E1" s="1"/>
    </row>
    <row r="2" spans="1:5" ht="14.25" customHeight="1"/>
    <row r="3" spans="1:5" ht="14.25" customHeight="1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" ht="14.25" customHeight="1">
      <c r="A4" s="7" t="s">
        <v>6</v>
      </c>
      <c r="B4" s="8"/>
      <c r="C4" s="9" t="s">
        <v>7</v>
      </c>
      <c r="D4" s="9" t="s">
        <v>7</v>
      </c>
      <c r="E4" s="9" t="s">
        <v>8</v>
      </c>
    </row>
    <row r="5" spans="1:5" ht="14.25" customHeight="1">
      <c r="A5" s="10"/>
      <c r="B5" s="11" t="s">
        <v>9</v>
      </c>
      <c r="C5" s="12">
        <v>1171399</v>
      </c>
      <c r="D5" s="12">
        <v>1171399</v>
      </c>
      <c r="E5" s="13">
        <f t="shared" ref="E5:E16" si="0">+D5*100/C5</f>
        <v>100</v>
      </c>
    </row>
    <row r="6" spans="1:5" ht="14.25" customHeight="1">
      <c r="A6" s="10">
        <v>23</v>
      </c>
      <c r="B6" s="11" t="s">
        <v>10</v>
      </c>
      <c r="C6" s="12">
        <v>101665</v>
      </c>
      <c r="D6" s="12">
        <v>88590</v>
      </c>
      <c r="E6" s="13">
        <f t="shared" si="0"/>
        <v>87.139133428416855</v>
      </c>
    </row>
    <row r="7" spans="1:5" ht="14.25" customHeight="1">
      <c r="A7" s="14"/>
      <c r="B7" s="15" t="s">
        <v>11</v>
      </c>
      <c r="C7" s="16">
        <f>SUM(C5:C6)</f>
        <v>1273064</v>
      </c>
      <c r="D7" s="16">
        <f>SUM(D5:D6)</f>
        <v>1259989</v>
      </c>
      <c r="E7" s="17">
        <f t="shared" si="0"/>
        <v>98.97295029943507</v>
      </c>
    </row>
    <row r="8" spans="1:5" ht="14.25" customHeight="1">
      <c r="A8" s="10"/>
      <c r="B8" s="11" t="s">
        <v>9</v>
      </c>
      <c r="C8" s="12">
        <v>1360540</v>
      </c>
      <c r="D8" s="12">
        <v>1360540</v>
      </c>
      <c r="E8" s="13">
        <f t="shared" si="0"/>
        <v>100</v>
      </c>
    </row>
    <row r="9" spans="1:5" ht="14.25" customHeight="1">
      <c r="A9" s="18">
        <v>24</v>
      </c>
      <c r="B9" s="11" t="s">
        <v>10</v>
      </c>
      <c r="C9" s="12">
        <v>141422</v>
      </c>
      <c r="D9" s="12">
        <v>125771</v>
      </c>
      <c r="E9" s="13">
        <f t="shared" si="0"/>
        <v>88.933122145069362</v>
      </c>
    </row>
    <row r="10" spans="1:5" ht="14.25" customHeight="1">
      <c r="A10" s="14"/>
      <c r="B10" s="15" t="s">
        <v>11</v>
      </c>
      <c r="C10" s="16">
        <f>SUM(C8:C9)</f>
        <v>1501962</v>
      </c>
      <c r="D10" s="16">
        <f>SUM(D8:D9)</f>
        <v>1486311</v>
      </c>
      <c r="E10" s="17">
        <f t="shared" si="0"/>
        <v>98.957962984416383</v>
      </c>
    </row>
    <row r="11" spans="1:5" ht="14.25" customHeight="1">
      <c r="A11" s="10"/>
      <c r="B11" s="11" t="s">
        <v>9</v>
      </c>
      <c r="C11" s="12">
        <v>1401617</v>
      </c>
      <c r="D11" s="12">
        <v>1401617</v>
      </c>
      <c r="E11" s="13">
        <f t="shared" si="0"/>
        <v>100</v>
      </c>
    </row>
    <row r="12" spans="1:5" ht="14.25" customHeight="1">
      <c r="A12" s="18">
        <v>25</v>
      </c>
      <c r="B12" s="11" t="s">
        <v>10</v>
      </c>
      <c r="C12" s="12">
        <v>148981</v>
      </c>
      <c r="D12" s="12">
        <v>133876</v>
      </c>
      <c r="E12" s="13">
        <f t="shared" si="0"/>
        <v>89.861123230479052</v>
      </c>
    </row>
    <row r="13" spans="1:5" ht="14.25" customHeight="1">
      <c r="A13" s="14"/>
      <c r="B13" s="15" t="s">
        <v>11</v>
      </c>
      <c r="C13" s="16">
        <f>SUM(C11:C12)</f>
        <v>1550598</v>
      </c>
      <c r="D13" s="16">
        <f>SUM(D11:D12)</f>
        <v>1535493</v>
      </c>
      <c r="E13" s="17">
        <f t="shared" si="0"/>
        <v>99.025859700580028</v>
      </c>
    </row>
    <row r="14" spans="1:5" ht="14.25" customHeight="1">
      <c r="A14" s="19"/>
      <c r="B14" s="11" t="s">
        <v>9</v>
      </c>
      <c r="C14" s="12">
        <v>1449886</v>
      </c>
      <c r="D14" s="12">
        <v>1449886</v>
      </c>
      <c r="E14" s="13">
        <f t="shared" si="0"/>
        <v>100</v>
      </c>
    </row>
    <row r="15" spans="1:5" ht="14.25" customHeight="1">
      <c r="A15" s="10">
        <v>26</v>
      </c>
      <c r="B15" s="11" t="s">
        <v>10</v>
      </c>
      <c r="C15" s="12">
        <v>149665</v>
      </c>
      <c r="D15" s="12">
        <v>134596</v>
      </c>
      <c r="E15" s="13">
        <f t="shared" si="0"/>
        <v>89.931513713961181</v>
      </c>
    </row>
    <row r="16" spans="1:5" ht="14.25" customHeight="1">
      <c r="A16" s="14"/>
      <c r="B16" s="15" t="s">
        <v>11</v>
      </c>
      <c r="C16" s="16">
        <f>SUM(C14:C15)</f>
        <v>1599551</v>
      </c>
      <c r="D16" s="16">
        <f>SUM(D14:D15)</f>
        <v>1584482</v>
      </c>
      <c r="E16" s="17">
        <f t="shared" si="0"/>
        <v>99.057923129678272</v>
      </c>
    </row>
    <row r="17" spans="1:5" ht="14.25" customHeight="1">
      <c r="A17" s="19"/>
      <c r="B17" s="11" t="s">
        <v>9</v>
      </c>
      <c r="C17" s="12">
        <v>1767400</v>
      </c>
      <c r="D17" s="12">
        <v>1767400</v>
      </c>
      <c r="E17" s="13">
        <v>100</v>
      </c>
    </row>
    <row r="18" spans="1:5" ht="14.25" customHeight="1">
      <c r="A18" s="10">
        <v>27</v>
      </c>
      <c r="B18" s="11" t="s">
        <v>10</v>
      </c>
      <c r="C18" s="12">
        <v>170625</v>
      </c>
      <c r="D18" s="12">
        <v>152519</v>
      </c>
      <c r="E18" s="13">
        <v>89.39</v>
      </c>
    </row>
    <row r="19" spans="1:5" ht="14.25" customHeight="1">
      <c r="A19" s="14"/>
      <c r="B19" s="15" t="s">
        <v>11</v>
      </c>
      <c r="C19" s="16">
        <f>SUM(C17:C18)</f>
        <v>1938025</v>
      </c>
      <c r="D19" s="16">
        <f>SUM(D17:D18)</f>
        <v>1919919</v>
      </c>
      <c r="E19" s="17">
        <f>+D19*100/C19</f>
        <v>99.065749925826552</v>
      </c>
    </row>
    <row r="20" spans="1:5" ht="14.25" customHeight="1">
      <c r="A20" s="19"/>
      <c r="B20" s="11" t="s">
        <v>9</v>
      </c>
      <c r="C20" s="12">
        <v>1818168</v>
      </c>
      <c r="D20" s="12">
        <v>1818168</v>
      </c>
      <c r="E20" s="13">
        <v>100</v>
      </c>
    </row>
    <row r="21" spans="1:5" ht="14.25" customHeight="1">
      <c r="A21" s="10">
        <v>28</v>
      </c>
      <c r="B21" s="11" t="s">
        <v>10</v>
      </c>
      <c r="C21" s="12">
        <v>166641</v>
      </c>
      <c r="D21" s="12">
        <v>149005</v>
      </c>
      <c r="E21" s="13">
        <v>89.42</v>
      </c>
    </row>
    <row r="22" spans="1:5" ht="14.25" customHeight="1">
      <c r="A22" s="14"/>
      <c r="B22" s="15" t="s">
        <v>11</v>
      </c>
      <c r="C22" s="16">
        <f>SUM(C20:C21)</f>
        <v>1984809</v>
      </c>
      <c r="D22" s="16">
        <f>SUM(D20:D21)</f>
        <v>1967173</v>
      </c>
      <c r="E22" s="17">
        <f>+D22*100/C22</f>
        <v>99.111451026270032</v>
      </c>
    </row>
    <row r="23" spans="1:5" ht="14.25" customHeight="1">
      <c r="A23" s="19"/>
      <c r="B23" s="11" t="s">
        <v>9</v>
      </c>
      <c r="C23" s="12">
        <v>1853412</v>
      </c>
      <c r="D23" s="12">
        <v>1853412</v>
      </c>
      <c r="E23" s="13">
        <v>100</v>
      </c>
    </row>
    <row r="24" spans="1:5" ht="14.25" customHeight="1">
      <c r="A24" s="10">
        <v>29</v>
      </c>
      <c r="B24" s="11" t="s">
        <v>10</v>
      </c>
      <c r="C24" s="12">
        <v>159648</v>
      </c>
      <c r="D24" s="12">
        <v>144651</v>
      </c>
      <c r="E24" s="13">
        <v>90.61</v>
      </c>
    </row>
    <row r="25" spans="1:5" ht="14.25" customHeight="1">
      <c r="A25" s="14"/>
      <c r="B25" s="15" t="s">
        <v>11</v>
      </c>
      <c r="C25" s="16">
        <f>SUM(C23:C24)</f>
        <v>2013060</v>
      </c>
      <c r="D25" s="16">
        <f>SUM(D23:D24)</f>
        <v>1998063</v>
      </c>
      <c r="E25" s="17">
        <f>+D25*100/C25</f>
        <v>99.255014753658614</v>
      </c>
    </row>
    <row r="26" spans="1:5" ht="14.25" customHeight="1">
      <c r="A26" s="20"/>
      <c r="B26" s="20"/>
      <c r="C26" s="20"/>
      <c r="D26" s="20"/>
      <c r="E26" s="21" t="s">
        <v>12</v>
      </c>
    </row>
  </sheetData>
  <mergeCells count="1">
    <mergeCell ref="A1:E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2019-10-17T01:50:56Z</dcterms:created>
  <dcterms:modified xsi:type="dcterms:W3CDTF">2019-10-17T02:00:36Z</dcterms:modified>
</cp:coreProperties>
</file>