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18" sheetId="1" r:id="rId1"/>
  </sheets>
  <calcPr calcId="145621"/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H26" i="1"/>
  <c r="G26" i="1"/>
  <c r="F26" i="1"/>
  <c r="E26" i="1"/>
  <c r="D26" i="1"/>
  <c r="C26" i="1"/>
  <c r="I25" i="1"/>
  <c r="I24" i="1"/>
  <c r="I23" i="1"/>
  <c r="I22" i="1"/>
  <c r="I21" i="1"/>
  <c r="I20" i="1"/>
  <c r="I19" i="1"/>
  <c r="I18" i="1"/>
  <c r="I27" i="1" s="1"/>
  <c r="I17" i="1"/>
  <c r="I26" i="1" s="1"/>
  <c r="H14" i="1"/>
  <c r="G14" i="1"/>
  <c r="F14" i="1"/>
  <c r="E14" i="1"/>
  <c r="D14" i="1"/>
  <c r="C14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<sst xmlns="http://schemas.openxmlformats.org/spreadsheetml/2006/main" count="40" uniqueCount="13">
  <si>
    <t>118　リージョンセンター利用状況</t>
    <rPh sb="13" eb="15">
      <t>リヨウ</t>
    </rPh>
    <rPh sb="15" eb="17">
      <t>ジョウキョウ</t>
    </rPh>
    <phoneticPr fontId="3"/>
  </si>
  <si>
    <t>(平成30年) (単位　件,人)</t>
    <rPh sb="1" eb="3">
      <t>ヘイセイ</t>
    </rPh>
    <rPh sb="5" eb="6">
      <t>ネン</t>
    </rPh>
    <rPh sb="9" eb="11">
      <t>タンイ</t>
    </rPh>
    <rPh sb="12" eb="13">
      <t>ケン</t>
    </rPh>
    <rPh sb="14" eb="15">
      <t>ニン</t>
    </rPh>
    <phoneticPr fontId="3"/>
  </si>
  <si>
    <t>月</t>
    <rPh sb="0" eb="1">
      <t>ツキ</t>
    </rPh>
    <phoneticPr fontId="3"/>
  </si>
  <si>
    <t>ペンタホール</t>
    <phoneticPr fontId="3"/>
  </si>
  <si>
    <t>件数</t>
    <rPh sb="0" eb="2">
      <t>ケンスウ</t>
    </rPh>
    <phoneticPr fontId="3"/>
  </si>
  <si>
    <t>人数</t>
    <rPh sb="0" eb="2">
      <t>ニンズウ</t>
    </rPh>
    <phoneticPr fontId="3"/>
  </si>
  <si>
    <t>第一研修室</t>
    <rPh sb="0" eb="1">
      <t>ダイ</t>
    </rPh>
    <rPh sb="1" eb="2">
      <t>イチ</t>
    </rPh>
    <phoneticPr fontId="3"/>
  </si>
  <si>
    <t>第二研修室</t>
    <rPh sb="0" eb="1">
      <t>ダイ</t>
    </rPh>
    <rPh sb="1" eb="2">
      <t>ニ</t>
    </rPh>
    <phoneticPr fontId="3"/>
  </si>
  <si>
    <t>第三研修室</t>
    <rPh sb="0" eb="1">
      <t>ダイ</t>
    </rPh>
    <rPh sb="1" eb="2">
      <t>サン</t>
    </rPh>
    <phoneticPr fontId="3"/>
  </si>
  <si>
    <t>交流プラザ</t>
    <rPh sb="0" eb="2">
      <t>コウリュウ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</si>
  <si>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</si>
  <si>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</si>
  <si>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資料　市都市計画課</t>
    <rPh sb="0" eb="2">
      <t>シリョウ</t>
    </rPh>
    <rPh sb="3" eb="4">
      <t>シ</t>
    </rPh>
    <rPh sb="4" eb="6">
      <t>トシ</t>
    </rPh>
    <rPh sb="6" eb="8">
      <t>ケイカク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</si>
</sst>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28"/>
  <sheetViews>
    <sheetView tabSelected="1" zoomScaleNormal="100" workbookViewId="0">
      <selection sqref="A1:I1"/>
    </sheetView>
  </sheetViews>
  <sheetFormatPr defaultRowHeight="12"/>
  <cols>
    <col min="1" max="1" width="11.875" style="6" customWidth="1"/>
    <col min="2" max="2" width="10.5" style="6" customWidth="1"/>
    <col min="3" max="9" width="9" style="6" customWidth="1"/>
    <col min="10" max="16384" width="9" style="6"/>
  </cols>
  <sheetData>
    <row r="1" spans="1:9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75" customHeight="1">
      <c r="A2" s="3"/>
      <c r="B2" s="3"/>
      <c r="C2" s="3"/>
      <c r="D2" s="3"/>
      <c r="E2" s="3"/>
      <c r="F2" s="3"/>
      <c r="G2" s="4" t="s">
        <v>1</v>
      </c>
      <c r="H2" s="5"/>
      <c r="I2" s="5"/>
    </row>
    <row r="3" spans="1:9" ht="12.75" customHeight="1">
      <c r="A3" s="7" t="s">
        <v>2</v>
      </c>
      <c r="B3" s="8"/>
      <c r="C3" s="9">
        <v>1</v>
      </c>
      <c r="D3" s="9">
        <v>2</v>
      </c>
      <c r="E3" s="9">
        <v>3</v>
      </c>
      <c r="F3" s="9">
        <v>4</v>
      </c>
      <c r="G3" s="9">
        <v>5</v>
      </c>
      <c r="H3" s="10">
        <v>6</v>
      </c>
      <c r="I3" s="3"/>
    </row>
    <row r="4" spans="1:9" ht="12.75" customHeight="1">
      <c r="A4" s="7" t="s">
        <v>3</v>
      </c>
      <c r="B4" s="11" t="s">
        <v>4</v>
      </c>
      <c r="C4" s="12">
        <v>10</v>
      </c>
      <c r="D4" s="13">
        <v>8</v>
      </c>
      <c r="E4" s="13">
        <v>15</v>
      </c>
      <c r="F4" s="13">
        <v>10</v>
      </c>
      <c r="G4" s="13">
        <v>14</v>
      </c>
      <c r="H4" s="13">
        <v>23</v>
      </c>
      <c r="I4" s="3"/>
    </row>
    <row r="5" spans="1:9" ht="12.75" customHeight="1">
      <c r="A5" s="7"/>
      <c r="B5" s="14" t="s">
        <v>5</v>
      </c>
      <c r="C5" s="15">
        <v>2220</v>
      </c>
      <c r="D5" s="16">
        <v>1620</v>
      </c>
      <c r="E5" s="16">
        <v>2480</v>
      </c>
      <c r="F5" s="16">
        <v>1610</v>
      </c>
      <c r="G5" s="16">
        <v>1985</v>
      </c>
      <c r="H5" s="16">
        <v>3190</v>
      </c>
      <c r="I5" s="3"/>
    </row>
    <row r="6" spans="1:9" ht="12.75" customHeight="1">
      <c r="A6" s="7" t="s">
        <v>6</v>
      </c>
      <c r="B6" s="11" t="s">
        <v>4</v>
      </c>
      <c r="C6" s="15">
        <v>11</v>
      </c>
      <c r="D6" s="16">
        <v>10</v>
      </c>
      <c r="E6" s="16">
        <v>12</v>
      </c>
      <c r="F6" s="16">
        <v>13</v>
      </c>
      <c r="G6" s="16">
        <v>14</v>
      </c>
      <c r="H6" s="16">
        <v>15</v>
      </c>
      <c r="I6" s="3"/>
    </row>
    <row r="7" spans="1:9" ht="12.75" customHeight="1">
      <c r="A7" s="7"/>
      <c r="B7" s="14" t="s">
        <v>5</v>
      </c>
      <c r="C7" s="15">
        <v>147</v>
      </c>
      <c r="D7" s="16">
        <v>243</v>
      </c>
      <c r="E7" s="16">
        <v>170</v>
      </c>
      <c r="F7" s="16">
        <v>181</v>
      </c>
      <c r="G7" s="16">
        <v>249</v>
      </c>
      <c r="H7" s="16">
        <v>277</v>
      </c>
      <c r="I7" s="3"/>
    </row>
    <row r="8" spans="1:9" ht="12.75" customHeight="1">
      <c r="A8" s="7" t="s">
        <v>7</v>
      </c>
      <c r="B8" s="11" t="s">
        <v>4</v>
      </c>
      <c r="C8" s="15">
        <v>9</v>
      </c>
      <c r="D8" s="16">
        <v>12</v>
      </c>
      <c r="E8" s="16">
        <v>14</v>
      </c>
      <c r="F8" s="16">
        <v>10</v>
      </c>
      <c r="G8" s="16">
        <v>16</v>
      </c>
      <c r="H8" s="16">
        <v>17</v>
      </c>
      <c r="I8" s="3"/>
    </row>
    <row r="9" spans="1:9" ht="12.75" customHeight="1">
      <c r="A9" s="7"/>
      <c r="B9" s="14" t="s">
        <v>5</v>
      </c>
      <c r="C9" s="15">
        <v>84</v>
      </c>
      <c r="D9" s="16">
        <v>116</v>
      </c>
      <c r="E9" s="16">
        <v>116</v>
      </c>
      <c r="F9" s="16">
        <v>81</v>
      </c>
      <c r="G9" s="16">
        <v>171</v>
      </c>
      <c r="H9" s="16">
        <v>164</v>
      </c>
      <c r="I9" s="3"/>
    </row>
    <row r="10" spans="1:9" ht="12.75" customHeight="1">
      <c r="A10" s="7" t="s">
        <v>8</v>
      </c>
      <c r="B10" s="11" t="s">
        <v>4</v>
      </c>
      <c r="C10" s="15">
        <v>13</v>
      </c>
      <c r="D10" s="16">
        <v>16</v>
      </c>
      <c r="E10" s="16">
        <v>14</v>
      </c>
      <c r="F10" s="16">
        <v>15</v>
      </c>
      <c r="G10" s="16">
        <v>12</v>
      </c>
      <c r="H10" s="16">
        <v>25</v>
      </c>
      <c r="I10" s="3"/>
    </row>
    <row r="11" spans="1:9" ht="12.75" customHeight="1">
      <c r="A11" s="7"/>
      <c r="B11" s="14" t="s">
        <v>5</v>
      </c>
      <c r="C11" s="15">
        <v>61</v>
      </c>
      <c r="D11" s="16">
        <v>81</v>
      </c>
      <c r="E11" s="16">
        <v>70</v>
      </c>
      <c r="F11" s="16">
        <v>78</v>
      </c>
      <c r="G11" s="16">
        <v>49</v>
      </c>
      <c r="H11" s="16">
        <v>133</v>
      </c>
      <c r="I11" s="3"/>
    </row>
    <row r="12" spans="1:9" ht="12.75" customHeight="1">
      <c r="A12" s="17" t="s">
        <v>9</v>
      </c>
      <c r="B12" s="9" t="s">
        <v>5</v>
      </c>
      <c r="C12" s="15">
        <v>347</v>
      </c>
      <c r="D12" s="16">
        <v>599</v>
      </c>
      <c r="E12" s="16">
        <v>382</v>
      </c>
      <c r="F12" s="16">
        <v>281</v>
      </c>
      <c r="G12" s="16">
        <v>373</v>
      </c>
      <c r="H12" s="16">
        <v>507</v>
      </c>
      <c r="I12" s="3"/>
    </row>
    <row r="13" spans="1:9" ht="12.75" customHeight="1">
      <c r="A13" s="18" t="s">
        <v>10</v>
      </c>
      <c r="B13" s="19" t="s">
        <v>4</v>
      </c>
      <c r="C13" s="20">
        <f t="shared" ref="C13:H13" si="0">C4+C6+C8+C10</f>
        <v>43</v>
      </c>
      <c r="D13" s="21">
        <f t="shared" si="0"/>
        <v>46</v>
      </c>
      <c r="E13" s="21">
        <f t="shared" si="0"/>
        <v>55</v>
      </c>
      <c r="F13" s="21">
        <f t="shared" si="0"/>
        <v>48</v>
      </c>
      <c r="G13" s="21">
        <f t="shared" si="0"/>
        <v>56</v>
      </c>
      <c r="H13" s="21">
        <f t="shared" si="0"/>
        <v>80</v>
      </c>
      <c r="I13" s="3"/>
    </row>
    <row r="14" spans="1:9" ht="12.75" customHeight="1">
      <c r="A14" s="18"/>
      <c r="B14" s="22" t="s">
        <v>5</v>
      </c>
      <c r="C14" s="23">
        <f t="shared" ref="C14:H14" si="1">SUM(C5,C7,C9,C11,C12)</f>
        <v>2859</v>
      </c>
      <c r="D14" s="24">
        <f t="shared" si="1"/>
        <v>2659</v>
      </c>
      <c r="E14" s="24">
        <f t="shared" si="1"/>
        <v>3218</v>
      </c>
      <c r="F14" s="24">
        <f t="shared" si="1"/>
        <v>2231</v>
      </c>
      <c r="G14" s="24">
        <f t="shared" si="1"/>
        <v>2827</v>
      </c>
      <c r="H14" s="24">
        <f t="shared" si="1"/>
        <v>4271</v>
      </c>
      <c r="I14" s="3"/>
    </row>
    <row r="15" spans="1:9" ht="12.7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2.75" customHeight="1">
      <c r="A16" s="7" t="s">
        <v>2</v>
      </c>
      <c r="B16" s="8"/>
      <c r="C16" s="17">
        <v>7</v>
      </c>
      <c r="D16" s="9">
        <v>8</v>
      </c>
      <c r="E16" s="9">
        <v>9</v>
      </c>
      <c r="F16" s="9">
        <v>10</v>
      </c>
      <c r="G16" s="9">
        <v>11</v>
      </c>
      <c r="H16" s="9">
        <v>12</v>
      </c>
      <c r="I16" s="25" t="s">
        <v>11</v>
      </c>
    </row>
    <row r="17" spans="1:9" ht="12.75" customHeight="1">
      <c r="A17" s="7" t="s">
        <v>3</v>
      </c>
      <c r="B17" s="11" t="s">
        <v>4</v>
      </c>
      <c r="C17" s="26">
        <v>8</v>
      </c>
      <c r="D17" s="27">
        <v>17</v>
      </c>
      <c r="E17" s="27">
        <v>20</v>
      </c>
      <c r="F17" s="27">
        <v>21</v>
      </c>
      <c r="G17" s="27">
        <v>28</v>
      </c>
      <c r="H17" s="28">
        <v>14</v>
      </c>
      <c r="I17" s="29">
        <f t="shared" ref="I17:I25" si="2">SUM(C4:H4)+SUM(C17:H17)</f>
        <v>188</v>
      </c>
    </row>
    <row r="18" spans="1:9" ht="12.75" customHeight="1">
      <c r="A18" s="7"/>
      <c r="B18" s="14" t="s">
        <v>5</v>
      </c>
      <c r="C18" s="30">
        <v>1440</v>
      </c>
      <c r="D18" s="31">
        <v>2202</v>
      </c>
      <c r="E18" s="31">
        <v>5290</v>
      </c>
      <c r="F18" s="31">
        <v>8589</v>
      </c>
      <c r="G18" s="31">
        <v>4427</v>
      </c>
      <c r="H18" s="32">
        <v>2170</v>
      </c>
      <c r="I18" s="33">
        <f t="shared" si="2"/>
        <v>37223</v>
      </c>
    </row>
    <row r="19" spans="1:9" ht="12.75" customHeight="1">
      <c r="A19" s="7" t="s">
        <v>6</v>
      </c>
      <c r="B19" s="11" t="s">
        <v>4</v>
      </c>
      <c r="C19" s="30">
        <v>16</v>
      </c>
      <c r="D19" s="31">
        <v>15</v>
      </c>
      <c r="E19" s="31">
        <v>23</v>
      </c>
      <c r="F19" s="31">
        <v>21</v>
      </c>
      <c r="G19" s="31">
        <v>14</v>
      </c>
      <c r="H19" s="32">
        <v>10</v>
      </c>
      <c r="I19" s="33">
        <f t="shared" si="2"/>
        <v>174</v>
      </c>
    </row>
    <row r="20" spans="1:9" ht="12.75" customHeight="1">
      <c r="A20" s="7"/>
      <c r="B20" s="14" t="s">
        <v>5</v>
      </c>
      <c r="C20" s="30">
        <v>328</v>
      </c>
      <c r="D20" s="31">
        <v>210</v>
      </c>
      <c r="E20" s="31">
        <v>326</v>
      </c>
      <c r="F20" s="31">
        <v>347</v>
      </c>
      <c r="G20" s="31">
        <v>291</v>
      </c>
      <c r="H20" s="32">
        <v>160</v>
      </c>
      <c r="I20" s="33">
        <f t="shared" si="2"/>
        <v>2929</v>
      </c>
    </row>
    <row r="21" spans="1:9" ht="12.75" customHeight="1">
      <c r="A21" s="7" t="s">
        <v>7</v>
      </c>
      <c r="B21" s="11" t="s">
        <v>4</v>
      </c>
      <c r="C21" s="30">
        <v>16</v>
      </c>
      <c r="D21" s="31">
        <v>14</v>
      </c>
      <c r="E21" s="31">
        <v>20</v>
      </c>
      <c r="F21" s="31">
        <v>18</v>
      </c>
      <c r="G21" s="31">
        <v>22</v>
      </c>
      <c r="H21" s="32">
        <v>15</v>
      </c>
      <c r="I21" s="33">
        <f t="shared" si="2"/>
        <v>183</v>
      </c>
    </row>
    <row r="22" spans="1:9" ht="12.75" customHeight="1">
      <c r="A22" s="7"/>
      <c r="B22" s="14" t="s">
        <v>5</v>
      </c>
      <c r="C22" s="30">
        <v>160</v>
      </c>
      <c r="D22" s="31">
        <v>132</v>
      </c>
      <c r="E22" s="31">
        <v>177</v>
      </c>
      <c r="F22" s="31">
        <v>164</v>
      </c>
      <c r="G22" s="31">
        <v>221</v>
      </c>
      <c r="H22" s="32">
        <v>160</v>
      </c>
      <c r="I22" s="33">
        <f t="shared" si="2"/>
        <v>1746</v>
      </c>
    </row>
    <row r="23" spans="1:9" ht="12.75" customHeight="1">
      <c r="A23" s="7" t="s">
        <v>8</v>
      </c>
      <c r="B23" s="11" t="s">
        <v>4</v>
      </c>
      <c r="C23" s="30">
        <v>17</v>
      </c>
      <c r="D23" s="31">
        <v>16</v>
      </c>
      <c r="E23" s="31">
        <v>18</v>
      </c>
      <c r="F23" s="31">
        <v>21</v>
      </c>
      <c r="G23" s="31">
        <v>24</v>
      </c>
      <c r="H23" s="32">
        <v>13</v>
      </c>
      <c r="I23" s="33">
        <f t="shared" si="2"/>
        <v>204</v>
      </c>
    </row>
    <row r="24" spans="1:9" ht="12.75" customHeight="1">
      <c r="A24" s="7"/>
      <c r="B24" s="14" t="s">
        <v>5</v>
      </c>
      <c r="C24" s="30">
        <v>81</v>
      </c>
      <c r="D24" s="31">
        <v>94</v>
      </c>
      <c r="E24" s="31">
        <v>111</v>
      </c>
      <c r="F24" s="31">
        <v>642</v>
      </c>
      <c r="G24" s="31">
        <v>170</v>
      </c>
      <c r="H24" s="32">
        <v>74</v>
      </c>
      <c r="I24" s="33">
        <f t="shared" si="2"/>
        <v>1644</v>
      </c>
    </row>
    <row r="25" spans="1:9" ht="12.75" customHeight="1">
      <c r="A25" s="17" t="s">
        <v>9</v>
      </c>
      <c r="B25" s="9" t="s">
        <v>5</v>
      </c>
      <c r="C25" s="30">
        <v>294</v>
      </c>
      <c r="D25" s="31">
        <v>352</v>
      </c>
      <c r="E25" s="31">
        <v>717</v>
      </c>
      <c r="F25" s="31">
        <v>1132</v>
      </c>
      <c r="G25" s="31">
        <v>682</v>
      </c>
      <c r="H25" s="32">
        <v>380</v>
      </c>
      <c r="I25" s="33">
        <f t="shared" si="2"/>
        <v>6046</v>
      </c>
    </row>
    <row r="26" spans="1:9" ht="12.75" customHeight="1">
      <c r="A26" s="18" t="s">
        <v>10</v>
      </c>
      <c r="B26" s="19" t="s">
        <v>4</v>
      </c>
      <c r="C26" s="20">
        <f t="shared" ref="C26:H26" si="3">C17+C19+C21+C23</f>
        <v>57</v>
      </c>
      <c r="D26" s="21">
        <f t="shared" si="3"/>
        <v>62</v>
      </c>
      <c r="E26" s="21">
        <f t="shared" si="3"/>
        <v>81</v>
      </c>
      <c r="F26" s="21">
        <f t="shared" si="3"/>
        <v>81</v>
      </c>
      <c r="G26" s="21">
        <f t="shared" si="3"/>
        <v>88</v>
      </c>
      <c r="H26" s="21">
        <f t="shared" si="3"/>
        <v>52</v>
      </c>
      <c r="I26" s="29">
        <f>SUM(I17,I19,I21,I23)</f>
        <v>749</v>
      </c>
    </row>
    <row r="27" spans="1:9" ht="12.75" customHeight="1">
      <c r="A27" s="18"/>
      <c r="B27" s="22" t="s">
        <v>5</v>
      </c>
      <c r="C27" s="34">
        <f t="shared" ref="C27:I27" si="4">SUM(C18,C20,C22,C24,C25)</f>
        <v>2303</v>
      </c>
      <c r="D27" s="35">
        <f t="shared" si="4"/>
        <v>2990</v>
      </c>
      <c r="E27" s="35">
        <f t="shared" si="4"/>
        <v>6621</v>
      </c>
      <c r="F27" s="35">
        <f t="shared" si="4"/>
        <v>10874</v>
      </c>
      <c r="G27" s="35">
        <f t="shared" si="4"/>
        <v>5791</v>
      </c>
      <c r="H27" s="35">
        <f t="shared" si="4"/>
        <v>2944</v>
      </c>
      <c r="I27" s="35">
        <f t="shared" si="4"/>
        <v>49588</v>
      </c>
    </row>
    <row r="28" spans="1:9" ht="12.75" customHeight="1">
      <c r="C28" s="3"/>
      <c r="D28" s="3"/>
      <c r="E28" s="3"/>
      <c r="F28" s="3"/>
      <c r="G28" s="36" t="s">
        <v>12</v>
      </c>
      <c r="H28" s="36"/>
      <c r="I28" s="36"/>
    </row>
  </sheetData>
  <mergeCells count="15">
    <mergeCell ref="A23:A24"/>
    <mergeCell ref="A26:A27"/>
    <mergeCell ref="G28:I28"/>
    <mergeCell ref="A10:A11"/>
    <mergeCell ref="A13:A14"/>
    <mergeCell ref="A16:B16"/>
    <mergeCell ref="A17:A18"/>
    <mergeCell ref="A19:A20"/>
    <mergeCell ref="A21:A22"/>
    <mergeCell ref="A1:I1"/>
    <mergeCell ref="G2:I2"/>
    <mergeCell ref="A3:B3"/>
    <mergeCell ref="A4:A5"/>
    <mergeCell ref="A6:A7"/>
    <mergeCell ref="A8:A9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118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2019-10-17T03:02:56Z</dcterms:created>
  <dcterms:modified xsi:type="dcterms:W3CDTF">2019-10-17T04:20:02Z</dcterms:modified>
</cp:coreProperties>
</file>